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EV-SRV-DC\cev\ACQUISTI CENTRALIZZATI\1_CENTRALE DI COMMITTENZA\8_GARE\2023\BIM GSP SpA\ESPURGO FOGNATURE (CEV 9381757)\DOC. DEF. DA CARICARE\"/>
    </mc:Choice>
  </mc:AlternateContent>
  <xr:revisionPtr revIDLastSave="0" documentId="13_ncr:1_{2C4921BF-1F10-4B54-9C2C-AD72D09092FB}" xr6:coauthVersionLast="47" xr6:coauthVersionMax="47" xr10:uidLastSave="{00000000-0000-0000-0000-000000000000}"/>
  <bookViews>
    <workbookView xWindow="-120" yWindow="-120" windowWidth="29040" windowHeight="15840" xr2:uid="{00000000-000D-0000-FFFF-FFFF00000000}"/>
  </bookViews>
  <sheets>
    <sheet name="Modulo offerta" sheetId="4" r:id="rId1"/>
  </sheets>
  <definedNames>
    <definedName name="_xlnm.Print_Area" localSheetId="0">'Modulo offerta'!$A$1:$H$27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4" l="1"/>
  <c r="H24" i="4"/>
  <c r="H23" i="4"/>
  <c r="H22" i="4"/>
  <c r="H21" i="4"/>
  <c r="H20" i="4"/>
  <c r="H19" i="4"/>
  <c r="H18" i="4"/>
  <c r="H17" i="4"/>
  <c r="H16" i="4"/>
  <c r="H15" i="4"/>
  <c r="H14" i="4"/>
  <c r="H13" i="4"/>
  <c r="H12" i="4"/>
  <c r="H26" i="4" l="1"/>
</calcChain>
</file>

<file path=xl/sharedStrings.xml><?xml version="1.0" encoding="utf-8"?>
<sst xmlns="http://schemas.openxmlformats.org/spreadsheetml/2006/main" count="57" uniqueCount="48">
  <si>
    <t xml:space="preserve">
Il sottoscritto ..........................................................................................  -  C.F. .......................................................................................... nato a ....................................................... ....................................  -  Prov. ............................................................ il .................................................................. nella sua qualità di ....................................................................... ..................................... -  della Società ………….....................................................……………………………………… con sede in  ................................................................................. ....................................  -  Via/Piazza .......................................................................................... C.A.P. …………….............. </t>
  </si>
  <si>
    <t>PRESENTA LA SEGUENTE OFFERTA</t>
  </si>
  <si>
    <t>U.M.</t>
  </si>
  <si>
    <t>Prezzo unitario in lettere</t>
  </si>
  <si>
    <t>Prodotto in Euro
[A*B]</t>
  </si>
  <si>
    <t>TOTALE COMPLESSIVO</t>
  </si>
  <si>
    <t>da firmare digitalmente</t>
  </si>
  <si>
    <t>Prezzo unitario a base di gara</t>
  </si>
  <si>
    <t>Articolo</t>
  </si>
  <si>
    <t>Descrizione</t>
  </si>
  <si>
    <t>Art.01</t>
  </si>
  <si>
    <t>NOLO AUTOBOTTE PER SPURGO: nolo di autobotte od autocarro, con caratteristiche richieste da Capitolato, munito di depressore e pompa a pressione per dare i servizi compiuti a perfetta regola d’arte compresa la paga del solo autista/operatore, il consumo di carburante e lubrificante ed ogni onere connesso per il tempo di effettivo impiego sul luogo di intervento</t>
  </si>
  <si>
    <t>h</t>
  </si>
  <si>
    <t xml:space="preserve">Quantità (A)
stimate
24 mesi
 </t>
  </si>
  <si>
    <t>Prezzi unitari  €/um offerti in Euro</t>
  </si>
  <si>
    <t>Art.02</t>
  </si>
  <si>
    <t>CHIAMATA SPURGO: onere a compensazione della preparazione dei mezzi per l’intervento, ore di viaggio dell’automezzo dalla sede o deposito automezzi della Impresa fino al luogo previsto dell’intervento, ore di viaggio per lo spostamento dell’automezzo da un luogo d’intervento ad un altro luogo d’intervento in caso di più interventi nella stessa giornata lavorativa, ore di viaggio di andata e ritorno dal luogo/hi dell’intervento per l’eventuale approvvigionamento di acqua, ore di viaggio dell’automezzo per il ritorno dal luogo dell’ultimo intervento della giornata o dall’impianto di trattamento finale alla sede/deposito automezzi della Impresa, ore per eventuali altri viaggi o attività non esplicitamente qui descritti e comunque necessari per svolgere i servizi a perfetta regola d’arte, pesatura, anche parziale, degli automezzi comprendente ore viaggio di andata e ritorno dalla pesa, tempo di pesatura, oneri di pesatura</t>
  </si>
  <si>
    <t>n</t>
  </si>
  <si>
    <t>Art.03</t>
  </si>
  <si>
    <t xml:space="preserve">CHIAMATA PRONTO INTERVENTO: onere a compensazione della preparazione dei mezzi, ore di viaggio dell’automezzo dalla sede o deposito automezzi della Impresa fino al luogo previsto dell’intervento, ore di viaggio per lo spostamento dell’automezzo da un luogo d’intervento ad un altro luogo d’intervento in caso di più interventi nella stessa giornata lavorativa, ore di viaggio di andata e ritorno dal luogo/hi dell’intervento per l’eventuale approvvigionamento di acqua, ore di viaggio dell’automezzo per il ritorno dal luogo dell’ultimo intervento della giornata o dall’impianto di trattamento finale alla sede/deposito automezzi della Impresa, ore per eventuali altri viaggi o attività non esplicitamente qui descritti e comunque necessari per svolgere i servizi a perfetta regola d’arte;  mantenimento delle condizioni di reperibilità continua del personale e di disponibilità di mezzi d’opera, costituenti l’unita operativa impegnata nel servizio di reperibilità e pronto intervento, ogni qualvolta venga richiesta la prestazione di reperibilità </t>
  </si>
  <si>
    <t>Art.04</t>
  </si>
  <si>
    <t>TRASPORTO E CONFERIMENTO RIFIUTI A IMPIANTO DI TRATTAMENTO EXTRA PROVINCIA: in caso di conferimento diretto, o richiesto dal Direttore ai sensi del punto 4.8, ad impianto di smaltimento o recupero esterno alla provincia di Belluno onere a compensazione delle ore di viaggio dell’automezzo dal luogo dell’ultimo intervento all’impianto di trattamento finale, ore necessarie alle operazioni di conferimento presso gli impianti di trattamento finale</t>
  </si>
  <si>
    <t>n.</t>
  </si>
  <si>
    <t>Prezzo unitario €/um in cifre (B)</t>
  </si>
  <si>
    <t>Art.05</t>
  </si>
  <si>
    <t>TRASPORTO E CONFERIMENTO RIFIUTI A IMPIANTO DI TRATTAMENTO INTRA   PROVINCIA: in caso di conferimento diretto, o richiesto dal Direttore ai sensi del punto 4.8, ad impianto di smaltimento o recupero interno alla provincia di Belluno onere a compensazione delle ore di viaggio dell’automezzo dal luogo dell’ultimo intervento all’impianto di trattamento finale, ore necessarie alle operazioni di conferimento presso gli impianti di trattamento finale</t>
  </si>
  <si>
    <t>Art.06</t>
  </si>
  <si>
    <t>SMALTIMENTIO RIFIUTO PARTE LIQUIDA – in caso di conferimento diretto ad impianto di smaltimento o recupero onere per lo smaltimento nei luoghi autorizzati della frazione liquida dei rifiuti aspirati nel corso del servizio comprensivo di fornitura e compilazione del formulario</t>
  </si>
  <si>
    <t>t</t>
  </si>
  <si>
    <t>Art.07</t>
  </si>
  <si>
    <t>SMALTIMENTIO RIFIUTO FONDAME – in caso di conferimento diretto ad impianto di smaltimento o recupero onere per lo smaltimento nei luoghi autorizzati del fondame dei rifiuti aspirati nel corso del servizio comprensivo di fornitura e compilazione del formulario</t>
  </si>
  <si>
    <t>Art.08</t>
  </si>
  <si>
    <t>TRASPORTO, CONFERIMENTO E SMALTIMENTO RIFIUTI - in caso di raggruppamento temporaneo (art. 35 comma 1 lettera e-bis L.n.108/2021 D.Lgs. 152/2006) ovvero al raggruppamento/ricondizionamento/deposito preliminare (D13/D14/D15) o la messa in riserva (R13) e successivo trasporto e conferimento ad impianto di smaltimento/recupero, onere per il trasporto dal raggruppamento temporaneo o dalla sede o deposito automezzi della Impresa all’impianto di smaltimento o recupero, tempo necessario al conferimento e ritorno nonché l’onere di smaltimento del rifiuto</t>
  </si>
  <si>
    <t>NOLO AUTOBOTTE PER SPURGO E VIDEOISPEZIONE: nolo di autobotte od autocarro, con caratteristiche richieste da Capitolato, munito di depressore e pompa a pressione per dare i servizi compiuti a perfetta regola d’arte, nolo di telecamera a spinta con ripresa immagini a colori, con range di applicazione almeno per diametri da DN100 a superiori, dotata di testa adatta basculante e rotante con monitoraggio su schermo in tempo reale, compresa la paga dell’autista/operatore, il consumo di carburante e lubrificante ed ogni onere connesso per il tempo di effettivo impiego sul luogo di intervento</t>
  </si>
  <si>
    <t>Art.09</t>
  </si>
  <si>
    <t>Art.10</t>
  </si>
  <si>
    <t>ISOLAMENTO CONDOTTE FOGNARIE: nolo giornaliero di tappo pneumatico per fognature, sia a sezione circolare che a sezione ovoidale, compresa la sorveglianza durante il periodo di utilizzo per il mantenimento della pressione richiesta</t>
  </si>
  <si>
    <t>n. gg</t>
  </si>
  <si>
    <t>Art.11</t>
  </si>
  <si>
    <t>CHIAMATA MEZZO AGGIUNTIVO: nolo di automezzo dedicato e ulteriore rispetto ai mezzi di autospurgo a compensazione della preparazione del mezzo, ore di viaggio dell’automezzo dalla sede o deposito automezzi della Impresa fino al luogo previsto dell’intervento, ore di stazionamento del mezzo sul luogo/hi di intervento, ore di viaggio dell’automezzo per il ritorno dal luogo d’intervento alla sede o deposito automezzi della Impresa, ore di viaggio per lo spostamento dell’automezzo da un luogo d’intervento ad un altro luogo d’intervento se i servizi sono effettuati nell’arco di una stessa giornata lavorativa, ore per eventuali altri viaggi o attività non esplicitamente qui descritti e comunque necessari per svolgere i servizi a perfetta regola d’arte</t>
  </si>
  <si>
    <t>Art.12</t>
  </si>
  <si>
    <t>OPERATORE AGGIUNTIVO: operaio qualificato in lavori di riparazione o spurgo di fognature</t>
  </si>
  <si>
    <t>Art.13</t>
  </si>
  <si>
    <t>MEZZO ATTREZZATO PER VIDEOISPEZIONI: nolo a caldo di mezzo/furgone attrezzato attività di “VIDEOISPEZIONI” per ispezione televisiva a supporto dell’attività spurgo, compresi rapporti, relazioni, fotografie e CD, imponibile a ora per tempi di preparazione ed esecuzione lavori sul luogo d'intervento, sia per condotte che per allacciamenti, diametri compresi tra 150 mm e 1000 mm, valutato per tempo di effettivo impiego</t>
  </si>
  <si>
    <t>Art.14</t>
  </si>
  <si>
    <t xml:space="preserve">SOVRAPPREZZO ALLA CHIAMATA SPURGO e/o PRONTO INTERVENTO: Sovrapprezzo alla chiamata spurgo (art.02) e/o chiamata pronto intervento (art.03) per interventi da effettuare in luoghi di difficile accessibilità e/o di lunghezza del percorso per raggiungere l’area dell’intervento o in caso di intervento in Zona diversa da quella aggiudicata (applicabile su insindacabile giudizio del Committente) o in SOTTOZONA C (comuni di Colle Santa Lucia, Comelico Superiore, Danta di Cadore, Livinallongo del Col di Lana, Rocca Pietore, San Pietro di Cadore, Santo Stefano di Cadore, Sappada, Selva di Cadore) </t>
  </si>
  <si>
    <t>ALLEGATO - DETTAGLIO OFFERTA ECONOMICA</t>
  </si>
  <si>
    <t xml:space="preserve">PROCEDURA APERTA EX ART. 71 D. LGS. 36/2023 PER L’AFFIDAMENTO MEDIANTE STIPULA DI UN ACCORDO QUADRO AD UN UNICO OPERATORE, DEL SERVIZIO DI MANUTENZIONE, A MEZZO DI AUTOSPURGO, DELLA RETE DI PUBBLICA FOGNATURA E DEI RELATIVI MANUFATTI, NONCHÉ DEI MANUFATTI DELLA RETE DI DISTRIBUZIONE DELL’ACQUA POTABILE, PRESENTI NEI TERRITORI COMUNALI APPARTENENTI AL CONSIGLIO DI BACINO DOLOMITI BELLUNESI SUDDIVISO IN 3 LOTTI FUNZIONALI.
LOTTO 4 “ZONA AGORDINO” – CIG A01F0E8030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</si>
</sst>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0"/>
      <color theme="1"/>
      <name val="Calibri"/>
      <family val="2"/>
      <scheme val="minor"/>
    </font>
    <font>
      <b/>
      <sz val="18"/>
      <color rgb="FFFF0000"/>
      <name val="Calibri"/>
      <family val="2"/>
      <scheme val="minor"/>
    </font>
    <font>
      <b/>
      <sz val="14"/>
      <color theme="1"/>
      <name val="Calibri"/>
      <family val="2"/>
      <scheme val="minor"/>
    </font>
    <font>
      <b/>
      <sz val="18"/>
      <color theme="1"/>
      <name val="Calibri"/>
      <family val="2"/>
      <scheme val="minor"/>
    </font>
    <font>
      <sz val="14"/>
      <color theme="1"/>
      <name val="Calibri"/>
      <family val="2"/>
      <scheme val="minor"/>
    </font>
    <font>
      <b/>
      <sz val="14"/>
      <name val="Calibri"/>
      <family val="2"/>
      <scheme val="minor"/>
    </font>
    <font>
      <sz val="18"/>
      <color theme="1"/>
      <name val="Calibri"/>
      <family val="2"/>
      <scheme val="minor"/>
    </font>
    <font>
      <b/>
      <sz val="14"/>
      <color rgb="FFFF0000"/>
      <name val="Calibri"/>
      <family val="2"/>
      <scheme val="minor"/>
    </font>
    <font>
      <b/>
      <sz val="18"/>
      <name val="Calibri"/>
      <family val="2"/>
      <scheme val="minor"/>
    </font>
    <font>
      <sz val="22"/>
      <color theme="1"/>
      <name val="Calibri"/>
      <family val="2"/>
      <scheme val="minor"/>
    </font>
    <font>
      <sz val="20"/>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lignment horizontal="center"/>
    </xf>
    <xf numFmtId="10" fontId="0" fillId="0" borderId="0" xfId="0" applyNumberFormat="1"/>
    <xf numFmtId="4" fontId="4" fillId="0" borderId="4"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4" fontId="3" fillId="0" borderId="6" xfId="0" applyNumberFormat="1" applyFont="1" applyBorder="1" applyAlignment="1">
      <alignment horizontal="center" vertical="center"/>
    </xf>
    <xf numFmtId="9" fontId="1" fillId="0" borderId="0" xfId="0" applyNumberFormat="1" applyFont="1" applyAlignment="1">
      <alignment horizontal="center" vertical="center"/>
    </xf>
    <xf numFmtId="2" fontId="3" fillId="0" borderId="0" xfId="0" applyNumberFormat="1" applyFont="1" applyAlignment="1">
      <alignment horizontal="right" vertical="center"/>
    </xf>
    <xf numFmtId="4" fontId="0" fillId="0" borderId="0" xfId="0" applyNumberFormat="1"/>
    <xf numFmtId="0" fontId="0" fillId="0" borderId="0" xfId="0"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10" fontId="9" fillId="4" borderId="3" xfId="0" applyNumberFormat="1" applyFont="1" applyFill="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11" fillId="0" borderId="0" xfId="0" applyFont="1"/>
    <xf numFmtId="0" fontId="12" fillId="0" borderId="0" xfId="0" applyFont="1"/>
    <xf numFmtId="2" fontId="6" fillId="3" borderId="3" xfId="0" applyNumberFormat="1" applyFont="1" applyFill="1" applyBorder="1" applyAlignment="1">
      <alignment horizontal="center" vertical="center"/>
    </xf>
    <xf numFmtId="0" fontId="0" fillId="3" borderId="0" xfId="0" applyFill="1" applyAlignment="1">
      <alignment horizontal="center" vertical="center"/>
    </xf>
    <xf numFmtId="0" fontId="0" fillId="3" borderId="0" xfId="0" applyFill="1"/>
    <xf numFmtId="2" fontId="6" fillId="0" borderId="3" xfId="0" applyNumberFormat="1" applyFont="1" applyBorder="1" applyAlignment="1">
      <alignment horizontal="center" vertical="center"/>
    </xf>
    <xf numFmtId="1" fontId="6" fillId="3" borderId="1" xfId="0" applyNumberFormat="1" applyFont="1" applyFill="1" applyBorder="1" applyAlignment="1">
      <alignment horizontal="center" vertical="center"/>
    </xf>
    <xf numFmtId="4" fontId="7" fillId="4" borderId="2"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0" fillId="2" borderId="3" xfId="0" applyFill="1" applyBorder="1" applyAlignment="1">
      <alignment horizontal="center" vertical="center"/>
    </xf>
    <xf numFmtId="9" fontId="4" fillId="0" borderId="5" xfId="0" applyNumberFormat="1" applyFont="1" applyBorder="1" applyAlignment="1">
      <alignment horizontal="center" vertical="center"/>
    </xf>
    <xf numFmtId="0" fontId="4" fillId="0" borderId="7" xfId="0" applyFont="1" applyBorder="1" applyAlignment="1">
      <alignment horizontal="center" vertical="center"/>
    </xf>
    <xf numFmtId="0" fontId="10" fillId="0" borderId="0" xfId="0" applyFont="1" applyAlignment="1">
      <alignment horizontal="left" vertical="center" wrapText="1"/>
    </xf>
    <xf numFmtId="0" fontId="8" fillId="0" borderId="0" xfId="0" applyFont="1" applyAlignment="1">
      <alignment horizontal="left" vertical="center" wrapText="1"/>
    </xf>
    <xf numFmtId="0" fontId="10" fillId="4" borderId="0" xfId="0" applyFont="1" applyFill="1" applyAlignment="1" applyProtection="1">
      <alignment horizontal="center" vertical="center" wrapText="1"/>
      <protection locked="0"/>
    </xf>
    <xf numFmtId="0" fontId="8" fillId="4" borderId="0" xfId="0" applyFont="1" applyFill="1" applyAlignment="1" applyProtection="1">
      <alignment horizontal="center" vertical="center" wrapText="1"/>
      <protection locked="0"/>
    </xf>
    <xf numFmtId="0" fontId="6" fillId="4" borderId="0" xfId="0" applyFont="1" applyFill="1" applyAlignment="1" applyProtection="1">
      <alignment horizontal="left" vertical="top" wrapText="1"/>
      <protection locked="0"/>
    </xf>
    <xf numFmtId="0" fontId="5" fillId="0" borderId="0" xfId="0" applyFont="1" applyAlignment="1">
      <alignment horizontal="center" vertical="center" wrapText="1"/>
    </xf>
    <xf numFmtId="0" fontId="5" fillId="0" borderId="0" xfId="0" applyFont="1" applyAlignment="1">
      <alignment horizontal="center" vertical="center"/>
    </xf>
    <xf numFmtId="0" fontId="4" fillId="2" borderId="2" xfId="0" applyFont="1" applyFill="1" applyBorder="1" applyAlignment="1">
      <alignment horizontal="center" vertical="center"/>
    </xf>
    <xf numFmtId="0" fontId="0" fillId="0" borderId="3" xfId="0"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cellXfs>
  <cellStyles count="1">
    <cellStyle name="Normale" xfId="0" builtinId="0"/>
  </cellStyles>
  <dxfs count="1">
    <dxf>
      <fill>
        <patternFill patternType="lightTrellis"/>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E04C1-62F6-4F69-918D-58CF33703E32}">
  <sheetPr>
    <pageSetUpPr fitToPage="1"/>
  </sheetPr>
  <dimension ref="A1:L38"/>
  <sheetViews>
    <sheetView tabSelected="1" zoomScale="70" zoomScaleNormal="70" workbookViewId="0">
      <selection activeCell="A2" sqref="A2:H2"/>
    </sheetView>
  </sheetViews>
  <sheetFormatPr defaultRowHeight="15" x14ac:dyDescent="0.25"/>
  <cols>
    <col min="1" max="1" width="12.7109375" customWidth="1"/>
    <col min="2" max="2" width="78.85546875" customWidth="1"/>
    <col min="3" max="3" width="12.5703125" customWidth="1"/>
    <col min="4" max="4" width="16.140625" style="20" customWidth="1"/>
    <col min="5" max="5" width="15.5703125" customWidth="1"/>
    <col min="6" max="6" width="23.7109375" customWidth="1"/>
    <col min="7" max="7" width="53.85546875" customWidth="1"/>
    <col min="8" max="8" width="33.42578125" customWidth="1"/>
    <col min="12" max="12" width="34.140625" customWidth="1"/>
  </cols>
  <sheetData>
    <row r="1" spans="1:8" ht="38.25" customHeight="1" x14ac:dyDescent="0.25">
      <c r="A1" s="30" t="s">
        <v>46</v>
      </c>
      <c r="B1" s="31"/>
      <c r="C1" s="31"/>
      <c r="D1" s="31"/>
      <c r="E1" s="31"/>
      <c r="F1" s="31"/>
      <c r="G1" s="31"/>
      <c r="H1" s="31"/>
    </row>
    <row r="2" spans="1:8" ht="117" customHeight="1" x14ac:dyDescent="0.25">
      <c r="A2" s="32" t="s">
        <v>47</v>
      </c>
      <c r="B2" s="33"/>
      <c r="C2" s="33"/>
      <c r="D2" s="33"/>
      <c r="E2" s="33"/>
      <c r="F2" s="33"/>
      <c r="G2" s="33"/>
      <c r="H2" s="33"/>
    </row>
    <row r="3" spans="1:8" ht="14.45" customHeight="1" x14ac:dyDescent="0.25">
      <c r="A3" s="34" t="s">
        <v>0</v>
      </c>
      <c r="B3" s="34"/>
      <c r="C3" s="34"/>
      <c r="D3" s="34"/>
      <c r="E3" s="34"/>
      <c r="F3" s="34"/>
      <c r="G3" s="34"/>
      <c r="H3" s="34"/>
    </row>
    <row r="4" spans="1:8" x14ac:dyDescent="0.25">
      <c r="A4" s="34"/>
      <c r="B4" s="34"/>
      <c r="C4" s="34"/>
      <c r="D4" s="34"/>
      <c r="E4" s="34"/>
      <c r="F4" s="34"/>
      <c r="G4" s="34"/>
      <c r="H4" s="34"/>
    </row>
    <row r="5" spans="1:8" x14ac:dyDescent="0.25">
      <c r="A5" s="34"/>
      <c r="B5" s="34"/>
      <c r="C5" s="34"/>
      <c r="D5" s="34"/>
      <c r="E5" s="34"/>
      <c r="F5" s="34"/>
      <c r="G5" s="34"/>
      <c r="H5" s="34"/>
    </row>
    <row r="6" spans="1:8" ht="129.75" customHeight="1" x14ac:dyDescent="0.25">
      <c r="A6" s="34"/>
      <c r="B6" s="34"/>
      <c r="C6" s="34"/>
      <c r="D6" s="34"/>
      <c r="E6" s="34"/>
      <c r="F6" s="34"/>
      <c r="G6" s="34"/>
      <c r="H6" s="34"/>
    </row>
    <row r="7" spans="1:8" ht="27" customHeight="1" x14ac:dyDescent="0.25">
      <c r="A7" s="35" t="s">
        <v>1</v>
      </c>
      <c r="B7" s="36"/>
      <c r="C7" s="36"/>
      <c r="D7" s="36"/>
      <c r="E7" s="36"/>
      <c r="F7" s="36"/>
      <c r="G7" s="36"/>
      <c r="H7" s="36"/>
    </row>
    <row r="8" spans="1:8" ht="14.45" customHeight="1" x14ac:dyDescent="0.25">
      <c r="A8" s="36"/>
      <c r="B8" s="36"/>
      <c r="C8" s="36"/>
      <c r="D8" s="36"/>
      <c r="E8" s="36"/>
      <c r="F8" s="36"/>
      <c r="G8" s="36"/>
      <c r="H8" s="36"/>
    </row>
    <row r="9" spans="1:8" ht="16.5" customHeight="1" x14ac:dyDescent="0.25">
      <c r="A9" s="36"/>
      <c r="B9" s="36"/>
      <c r="C9" s="36"/>
      <c r="D9" s="36"/>
      <c r="E9" s="36"/>
      <c r="F9" s="36"/>
      <c r="G9" s="36"/>
      <c r="H9" s="36"/>
    </row>
    <row r="10" spans="1:8" ht="32.25" customHeight="1" x14ac:dyDescent="0.25">
      <c r="A10" s="37" t="s">
        <v>8</v>
      </c>
      <c r="B10" s="37" t="s">
        <v>9</v>
      </c>
      <c r="C10" s="24" t="s">
        <v>2</v>
      </c>
      <c r="D10" s="39" t="s">
        <v>7</v>
      </c>
      <c r="E10" s="39" t="s">
        <v>13</v>
      </c>
      <c r="F10" s="24" t="s">
        <v>14</v>
      </c>
      <c r="G10" s="25"/>
      <c r="H10" s="26" t="s">
        <v>4</v>
      </c>
    </row>
    <row r="11" spans="1:8" ht="48" customHeight="1" x14ac:dyDescent="0.25">
      <c r="A11" s="38"/>
      <c r="B11" s="38"/>
      <c r="C11" s="25"/>
      <c r="D11" s="40"/>
      <c r="E11" s="40"/>
      <c r="F11" s="15" t="s">
        <v>23</v>
      </c>
      <c r="G11" s="15" t="s">
        <v>3</v>
      </c>
      <c r="H11" s="27"/>
    </row>
    <row r="12" spans="1:8" ht="127.5" customHeight="1" x14ac:dyDescent="0.25">
      <c r="A12" s="11" t="s">
        <v>10</v>
      </c>
      <c r="B12" s="12" t="s">
        <v>11</v>
      </c>
      <c r="C12" s="11" t="s">
        <v>12</v>
      </c>
      <c r="D12" s="18">
        <v>105</v>
      </c>
      <c r="E12" s="22">
        <v>452</v>
      </c>
      <c r="F12" s="23">
        <v>0</v>
      </c>
      <c r="G12" s="14"/>
      <c r="H12" s="3">
        <f t="shared" ref="H12:H25" si="0">E12*F12</f>
        <v>0</v>
      </c>
    </row>
    <row r="13" spans="1:8" ht="308.25" customHeight="1" x14ac:dyDescent="0.25">
      <c r="A13" s="11" t="s">
        <v>15</v>
      </c>
      <c r="B13" s="13" t="s">
        <v>16</v>
      </c>
      <c r="C13" s="11" t="s">
        <v>17</v>
      </c>
      <c r="D13" s="18">
        <v>210</v>
      </c>
      <c r="E13" s="22">
        <v>74</v>
      </c>
      <c r="F13" s="23">
        <v>0</v>
      </c>
      <c r="G13" s="14"/>
      <c r="H13" s="3">
        <f t="shared" si="0"/>
        <v>0</v>
      </c>
    </row>
    <row r="14" spans="1:8" ht="352.5" customHeight="1" x14ac:dyDescent="0.25">
      <c r="A14" s="11" t="s">
        <v>18</v>
      </c>
      <c r="B14" s="13" t="s">
        <v>19</v>
      </c>
      <c r="C14" s="11" t="s">
        <v>17</v>
      </c>
      <c r="D14" s="18">
        <v>480</v>
      </c>
      <c r="E14" s="22">
        <v>12</v>
      </c>
      <c r="F14" s="23">
        <v>0</v>
      </c>
      <c r="G14" s="14"/>
      <c r="H14" s="3">
        <f t="shared" si="0"/>
        <v>0</v>
      </c>
    </row>
    <row r="15" spans="1:8" ht="150" x14ac:dyDescent="0.25">
      <c r="A15" s="11" t="s">
        <v>20</v>
      </c>
      <c r="B15" s="13" t="s">
        <v>21</v>
      </c>
      <c r="C15" s="11" t="s">
        <v>22</v>
      </c>
      <c r="D15" s="21">
        <v>290</v>
      </c>
      <c r="E15" s="22">
        <v>46</v>
      </c>
      <c r="F15" s="23">
        <v>0</v>
      </c>
      <c r="G15" s="14"/>
      <c r="H15" s="3">
        <f t="shared" si="0"/>
        <v>0</v>
      </c>
    </row>
    <row r="16" spans="1:8" ht="150" x14ac:dyDescent="0.25">
      <c r="A16" s="11" t="s">
        <v>24</v>
      </c>
      <c r="B16" s="13" t="s">
        <v>25</v>
      </c>
      <c r="C16" s="11" t="s">
        <v>22</v>
      </c>
      <c r="D16" s="18">
        <v>130</v>
      </c>
      <c r="E16" s="22">
        <v>19</v>
      </c>
      <c r="F16" s="23">
        <v>0</v>
      </c>
      <c r="G16" s="14"/>
      <c r="H16" s="3">
        <f t="shared" si="0"/>
        <v>0</v>
      </c>
    </row>
    <row r="17" spans="1:12" ht="140.25" customHeight="1" x14ac:dyDescent="0.25">
      <c r="A17" s="11" t="s">
        <v>26</v>
      </c>
      <c r="B17" s="13" t="s">
        <v>27</v>
      </c>
      <c r="C17" s="11" t="s">
        <v>28</v>
      </c>
      <c r="D17" s="21">
        <v>40</v>
      </c>
      <c r="E17" s="22">
        <v>293</v>
      </c>
      <c r="F17" s="23">
        <v>0</v>
      </c>
      <c r="G17" s="14"/>
      <c r="H17" s="3">
        <f t="shared" si="0"/>
        <v>0</v>
      </c>
    </row>
    <row r="18" spans="1:12" ht="120" customHeight="1" x14ac:dyDescent="0.25">
      <c r="A18" s="11" t="s">
        <v>29</v>
      </c>
      <c r="B18" s="13" t="s">
        <v>30</v>
      </c>
      <c r="C18" s="11" t="s">
        <v>28</v>
      </c>
      <c r="D18" s="21">
        <v>175</v>
      </c>
      <c r="E18" s="22">
        <v>125</v>
      </c>
      <c r="F18" s="23">
        <v>0</v>
      </c>
      <c r="G18" s="14"/>
      <c r="H18" s="3">
        <f t="shared" si="0"/>
        <v>0</v>
      </c>
    </row>
    <row r="19" spans="1:12" ht="200.25" customHeight="1" x14ac:dyDescent="0.25">
      <c r="A19" s="11" t="s">
        <v>31</v>
      </c>
      <c r="B19" s="13" t="s">
        <v>32</v>
      </c>
      <c r="C19" s="11" t="s">
        <v>28</v>
      </c>
      <c r="D19" s="21">
        <v>90</v>
      </c>
      <c r="E19" s="22">
        <v>58</v>
      </c>
      <c r="F19" s="23">
        <v>0</v>
      </c>
      <c r="G19" s="14"/>
      <c r="H19" s="3">
        <f t="shared" si="0"/>
        <v>0</v>
      </c>
    </row>
    <row r="20" spans="1:12" ht="200.25" customHeight="1" x14ac:dyDescent="0.25">
      <c r="A20" s="11" t="s">
        <v>34</v>
      </c>
      <c r="B20" s="13" t="s">
        <v>33</v>
      </c>
      <c r="C20" s="11" t="s">
        <v>12</v>
      </c>
      <c r="D20" s="18">
        <v>115</v>
      </c>
      <c r="E20" s="22">
        <v>111</v>
      </c>
      <c r="F20" s="23">
        <v>0</v>
      </c>
      <c r="G20" s="14"/>
      <c r="H20" s="3">
        <f t="shared" si="0"/>
        <v>0</v>
      </c>
    </row>
    <row r="21" spans="1:12" ht="121.5" customHeight="1" x14ac:dyDescent="0.25">
      <c r="A21" s="11" t="s">
        <v>35</v>
      </c>
      <c r="B21" s="13" t="s">
        <v>36</v>
      </c>
      <c r="C21" s="11" t="s">
        <v>37</v>
      </c>
      <c r="D21" s="18">
        <v>45</v>
      </c>
      <c r="E21" s="22">
        <v>36</v>
      </c>
      <c r="F21" s="23">
        <v>0</v>
      </c>
      <c r="G21" s="14"/>
      <c r="H21" s="3">
        <f t="shared" si="0"/>
        <v>0</v>
      </c>
    </row>
    <row r="22" spans="1:12" ht="255" customHeight="1" x14ac:dyDescent="0.25">
      <c r="A22" s="11" t="s">
        <v>38</v>
      </c>
      <c r="B22" s="13" t="s">
        <v>39</v>
      </c>
      <c r="C22" s="11" t="s">
        <v>17</v>
      </c>
      <c r="D22" s="18">
        <v>105</v>
      </c>
      <c r="E22" s="22">
        <v>24</v>
      </c>
      <c r="F22" s="23">
        <v>0</v>
      </c>
      <c r="G22" s="14"/>
      <c r="H22" s="3">
        <f t="shared" si="0"/>
        <v>0</v>
      </c>
    </row>
    <row r="23" spans="1:12" ht="37.5" x14ac:dyDescent="0.25">
      <c r="A23" s="11" t="s">
        <v>40</v>
      </c>
      <c r="B23" s="13" t="s">
        <v>41</v>
      </c>
      <c r="C23" s="11" t="s">
        <v>12</v>
      </c>
      <c r="D23" s="18">
        <v>40</v>
      </c>
      <c r="E23" s="22">
        <v>156</v>
      </c>
      <c r="F23" s="23">
        <v>0</v>
      </c>
      <c r="G23" s="14"/>
      <c r="H23" s="3">
        <f t="shared" si="0"/>
        <v>0</v>
      </c>
    </row>
    <row r="24" spans="1:12" ht="153" customHeight="1" x14ac:dyDescent="0.25">
      <c r="A24" s="11" t="s">
        <v>42</v>
      </c>
      <c r="B24" s="13" t="s">
        <v>43</v>
      </c>
      <c r="C24" s="11" t="s">
        <v>12</v>
      </c>
      <c r="D24" s="18">
        <v>160</v>
      </c>
      <c r="E24" s="22">
        <v>12</v>
      </c>
      <c r="F24" s="23">
        <v>0</v>
      </c>
      <c r="G24" s="14"/>
      <c r="H24" s="3">
        <f t="shared" si="0"/>
        <v>0</v>
      </c>
    </row>
    <row r="25" spans="1:12" ht="200.25" customHeight="1" thickBot="1" x14ac:dyDescent="0.3">
      <c r="A25" s="11" t="s">
        <v>44</v>
      </c>
      <c r="B25" s="13" t="s">
        <v>45</v>
      </c>
      <c r="C25" s="11" t="s">
        <v>17</v>
      </c>
      <c r="D25" s="18">
        <v>50</v>
      </c>
      <c r="E25" s="22">
        <v>25</v>
      </c>
      <c r="F25" s="23">
        <v>0</v>
      </c>
      <c r="G25" s="14"/>
      <c r="H25" s="3">
        <f t="shared" si="0"/>
        <v>0</v>
      </c>
    </row>
    <row r="26" spans="1:12" ht="30" customHeight="1" thickBot="1" x14ac:dyDescent="0.3">
      <c r="A26" s="4"/>
      <c r="B26" s="4"/>
      <c r="C26" s="5"/>
      <c r="D26" s="19"/>
      <c r="E26" s="4"/>
      <c r="F26" s="28" t="s">
        <v>5</v>
      </c>
      <c r="G26" s="29"/>
      <c r="H26" s="6">
        <f>SUM(H12:H25)</f>
        <v>0</v>
      </c>
    </row>
    <row r="27" spans="1:12" ht="30" customHeight="1" x14ac:dyDescent="0.25">
      <c r="A27" s="4"/>
      <c r="B27" s="4"/>
      <c r="C27" s="5"/>
      <c r="D27" s="19"/>
      <c r="E27" s="4"/>
      <c r="F27" s="7"/>
      <c r="G27" s="5"/>
      <c r="L27" s="2"/>
    </row>
    <row r="28" spans="1:12" ht="23.25" x14ac:dyDescent="0.25">
      <c r="B28" s="1"/>
      <c r="C28" s="1"/>
      <c r="H28" s="8"/>
    </row>
    <row r="29" spans="1:12" x14ac:dyDescent="0.25">
      <c r="B29" s="1"/>
      <c r="C29" s="1"/>
      <c r="L29" s="9"/>
    </row>
    <row r="30" spans="1:12" x14ac:dyDescent="0.25">
      <c r="B30" s="1"/>
      <c r="C30" s="1"/>
      <c r="G30" s="10"/>
      <c r="H30" s="9"/>
      <c r="L30" s="9"/>
    </row>
    <row r="31" spans="1:12" x14ac:dyDescent="0.25">
      <c r="B31" s="1"/>
      <c r="C31" s="1"/>
      <c r="G31" s="10" t="s">
        <v>6</v>
      </c>
    </row>
    <row r="32" spans="1:12" x14ac:dyDescent="0.25">
      <c r="B32" s="1"/>
      <c r="C32" s="1"/>
      <c r="F32" s="2"/>
    </row>
    <row r="33" spans="2:8" x14ac:dyDescent="0.25">
      <c r="B33" s="1"/>
      <c r="C33" s="1"/>
      <c r="F33" s="2"/>
    </row>
    <row r="34" spans="2:8" ht="28.5" x14ac:dyDescent="0.45">
      <c r="B34" s="1"/>
      <c r="C34" s="1"/>
      <c r="F34" s="2"/>
      <c r="H34" s="16"/>
    </row>
    <row r="35" spans="2:8" x14ac:dyDescent="0.25">
      <c r="B35" s="1"/>
      <c r="C35" s="1"/>
    </row>
    <row r="36" spans="2:8" ht="26.25" x14ac:dyDescent="0.4">
      <c r="B36" s="1"/>
      <c r="C36" s="1"/>
      <c r="H36" s="17"/>
    </row>
    <row r="37" spans="2:8" x14ac:dyDescent="0.25">
      <c r="B37" s="1"/>
      <c r="C37" s="1"/>
    </row>
    <row r="38" spans="2:8" x14ac:dyDescent="0.25">
      <c r="B38" s="1"/>
      <c r="C38" s="1"/>
    </row>
  </sheetData>
  <sheetProtection algorithmName="SHA-512" hashValue="lkQ9usdUZFOjATGr2cLGlQacC6kePNSehZQL2mJeO1zYKqmbQMVr+D5J+/7exW7M3PrqIL2t/ylIvBLuXyH6hg==" saltValue="gbO3Dw2JOvRF8nLGuLHEhw==" spinCount="100000" sheet="1" selectLockedCells="1"/>
  <mergeCells count="12">
    <mergeCell ref="F10:G10"/>
    <mergeCell ref="H10:H11"/>
    <mergeCell ref="F26:G26"/>
    <mergeCell ref="A1:H1"/>
    <mergeCell ref="A2:H2"/>
    <mergeCell ref="A3:H6"/>
    <mergeCell ref="A7:H9"/>
    <mergeCell ref="A10:A11"/>
    <mergeCell ref="B10:B11"/>
    <mergeCell ref="C10:C11"/>
    <mergeCell ref="D10:D11"/>
    <mergeCell ref="E10:E11"/>
  </mergeCells>
  <conditionalFormatting sqref="H26">
    <cfRule type="expression" dxfId="0" priority="1">
      <formula>#REF!=TRUE</formula>
    </cfRule>
  </conditionalFormatting>
  <pageMargins left="0.59055118110236227" right="0.70866141732283472" top="0.74803149606299213" bottom="0.55118110236220474" header="0.31496062992125984" footer="0.31496062992125984"/>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Modulo offerta</vt:lpstr>
      <vt:lpstr>'Modulo offerta'!Area_stampa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Arreghini</dc:creator>
  <cp:lastModifiedBy>Mariangela Pandolfo</cp:lastModifiedBy>
  <cp:lastPrinted>2020-12-16T09:03:02Z</cp:lastPrinted>
  <dcterms:created xsi:type="dcterms:W3CDTF">2015-06-05T18:19:34Z</dcterms:created>
  <dcterms:modified xsi:type="dcterms:W3CDTF">2023-10-17T15:21:41Z</dcterms:modified>
</cp:coreProperties>
</file>