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ra.pellin\Desktop\SOCIETA' TRASPARENTE\17 Pagamenti dell'Amministrazione\01 Indicatore di tempestività dei pagamenti\"/>
    </mc:Choice>
  </mc:AlternateContent>
  <xr:revisionPtr revIDLastSave="0" documentId="13_ncr:1_{21EA5687-F278-4D83-ACB6-5EAA9CF9890F}" xr6:coauthVersionLast="47" xr6:coauthVersionMax="47" xr10:uidLastSave="{00000000-0000-0000-0000-000000000000}"/>
  <bookViews>
    <workbookView xWindow="-108" yWindow="-108" windowWidth="23256" windowHeight="12456" xr2:uid="{950EEE61-210E-476A-8044-CCDAD43ED1BC}"/>
  </bookViews>
  <sheets>
    <sheet name="Acquisti CEV 2025" sheetId="1" r:id="rId1"/>
  </sheets>
  <definedNames>
    <definedName name="_Hlk204611664" localSheetId="0">'Acquisti CEV 2025'!$B$116</definedName>
    <definedName name="_Hlk90414696" localSheetId="0">'Acquisti CEV 2025'!$B$106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</calcChain>
</file>

<file path=xl/sharedStrings.xml><?xml version="1.0" encoding="utf-8"?>
<sst xmlns="http://schemas.openxmlformats.org/spreadsheetml/2006/main" count="582" uniqueCount="280">
  <si>
    <t>DESCRIZIONE ACQUISTO</t>
  </si>
  <si>
    <t>PROCEDURA</t>
  </si>
  <si>
    <t>TIPO ACQUISTO</t>
  </si>
  <si>
    <t>OE AGGIUDICATARIO</t>
  </si>
  <si>
    <t>FATTURA</t>
  </si>
  <si>
    <t>IMPORTO PAGATO SENZA IVA CON RITENUTE E ONERI PREVIDENZIALI</t>
  </si>
  <si>
    <t>SERVIZIO BROKERAGGIO</t>
  </si>
  <si>
    <t>Affidamento Diretto per l’individuazione di un operatore economico che fornisca il servizio di brokeraggio assicurativo per al Consorzio CEV</t>
  </si>
  <si>
    <t>AD</t>
  </si>
  <si>
    <t>COMMISSIONE GARA CEV SOLBIATE OLONA_IP</t>
  </si>
  <si>
    <t>Affidamento incarico commissario Emanuele Vendramin per la gara "Affidamento in concessione, mediante partenariato pubblico privato, della riqualificazione energetica e gestione dell’impianto di illuminazione pubblica del Comune di Solbiate Olona (VA) a ridotto impatto ambientale D.M. del 27/09/2017 e D.M. del 28/03/2018"</t>
  </si>
  <si>
    <t>Affidamento incarico commissario Federica Moretti per la gara "Affidamento in concessione, mediante partenariato pubblico privato, della riqualificazione energetica e gestione dell’impianto di illuminazione pubblica del Comune di Solbiate Olona (VA) a ridotto impatto ambientale D.M. del 27/09/2017 e D.M. del 28/03/2018"</t>
  </si>
  <si>
    <t>Affidamento incarico commissario Alessandro Inchingolo per la gara "Affidamento in concessione, mediante partenariato pubblico privato, della riqualificazione energetica e gestione dell’impianto di illuminazione pubblica del Comune di Solbiate Olona (VA) a ridotto impatto ambientale D.M. del 27/09/2017 e D.M. del 28/03/2018"</t>
  </si>
  <si>
    <t>INTERMEDIA I.B. SRL P.IVA 03858060274</t>
  </si>
  <si>
    <t>AD MEPA (trattativa diretta n. 4996919)</t>
  </si>
  <si>
    <t>COMMISSIONE GARA CEV VALEGGIO M_SUP. REF.</t>
  </si>
  <si>
    <t>Affidamento incarico commissario Alessandra Zambelli per la gara "Affidamento con carattere d’urgenza del servizio a supporto del servizio di refezione scolastica e centri estivi per minori dal 01.01.2025 al 30.04.2027 rinnovabile nel Comune di Valeggio sul Mincio (VR) a ridotto impatto ambientale ex D.M. n. 65 del 10/03/2020"</t>
  </si>
  <si>
    <t>Affidamento incarico commissario Massimo Giacomini per la gara "Affidamento con carattere d’urgenza del servizio a supporto del servizio di refezione scolastica e centri estivi per minori dal 01.01.2025 al 30.04.2027 rinnovabile nel Comune di Valeggio sul Mincio (VR) a ridotto impatto ambientale ex D.M. n. 65 del 10/03/2020"</t>
  </si>
  <si>
    <t>GIACOMINI MASSIMO - CF GCMMSM72D25L781S</t>
  </si>
  <si>
    <t>COMMISSIONE GARA CEV POLESELLA_TRASP. SCOL.</t>
  </si>
  <si>
    <t>Affidamento incarico commissario Matteo Marchetti "Affidamento del servizio di trasporto scolastico per il comune di Polesella (RO), anni scolastici 2025/2028"</t>
  </si>
  <si>
    <t>Affidamento incarico commissario Giovanna Tuzza "Affidamento del servizio di trasporto scolastico per il comune di Polesella (RO), anni scolastici 2025/2028"</t>
  </si>
  <si>
    <t>Affidamento incarico commissario Fabrizio Malachin "Affidamento del servizio di trasporto scolastico per il comune di Polesella (RO), anni scolastici 2025/2028"</t>
  </si>
  <si>
    <t>MARCHETTI MATTEO - C.F. MRCMTT76R24A965L</t>
  </si>
  <si>
    <t>TUZZA GIOVANNA - C.F. TZZGNN73L70D442Y/ P.IVA 03720880289</t>
  </si>
  <si>
    <t>FABRIZIO MALACHIN C.F.  MLCFRZ74R02D442X</t>
  </si>
  <si>
    <t>4</t>
  </si>
  <si>
    <t>nota prestazione occasionale del 29/01/2025</t>
  </si>
  <si>
    <t>SOFTWARE CONTABILITA'</t>
  </si>
  <si>
    <t xml:space="preserve">AFFIDAMENTO DIRETTO PER GESTIONE FATTURAZIONE ELETTRONICA A NORMA E ATTIVITA' TECNICA E DI FORMAZIONE DEL PERSONALE </t>
  </si>
  <si>
    <t>MEDIASOFT SISTEMI SNC - P.IVA/C.F. 03181830237</t>
  </si>
  <si>
    <t>COMMISSIONE CONCORSO COMUNE DI POLLINA</t>
  </si>
  <si>
    <t xml:space="preserve">GIORGIA LENTINI C.F. LNTGRG95M44D423Z e p.iva IT02818390813 </t>
  </si>
  <si>
    <t>Affidamento diretto Giorgia Lentini per incarico attività di componente effettivo e segretario verbalizzante Concorso Comune di Pollina</t>
  </si>
  <si>
    <t>Affidamento diretto Antonio Gioacchino Giorgio per incarico attività di presidente concorso Comune di Pollina</t>
  </si>
  <si>
    <t>ANTONIO GIOACCHINO GIORGIO CF GRGNNG80H11H792F</t>
  </si>
  <si>
    <t>nota prestazione occasionale del 10/02/2025</t>
  </si>
  <si>
    <t>COMMISSIONE GARA CEV RESIDENZA DEL BRENTA_PULIZIE</t>
  </si>
  <si>
    <t>Affidamento incarico commissario Matteo Marchetti "Affidamento con carattere d’urgenza del servizio di pulizia e sanificazione per il Centro di Soggiorno Per Anziani Residenza “Riviera Del Brenta” a ridotto impatto ambientale ex D.M. n. 51 del 29/01/2021"</t>
  </si>
  <si>
    <t>COMMISSIONE GARA CEV ALCAMO_REFEZIONE SCOLASTICA</t>
  </si>
  <si>
    <t>Affidamento incarico commissario Alessandra Zambelli "Affidamento del servizio di refezione scolastica per gli alunni della scuola dell’infanzia, primaria e secondaria di primo grado, con relativi bidelli ed insegnanti, sezioni e classi a tempo prolungato, del Comune di Alcamo (TP), a ridotto impatto ambientale ex D.M. 65 del 10.03.2020"</t>
  </si>
  <si>
    <t>Affidamento incarico commissario Piero Ferrari "Affidamento del servizio di refezione scolastica per gli alunni della scuola dell’infanzia, primaria e secondaria di primo grado, con relativi bidelli ed insegnanti, sezioni e classi a tempo prolungato, del Comune di Alcamo (TP), a ridotto impatto ambientale ex D.M. 65 del 10.03.2020"</t>
  </si>
  <si>
    <t>Affidamento incarico commissario Federico Simoni "Affidamento del servizio di refezione scolastica per gli alunni della scuola dell’infanzia, primaria e secondaria di primo grado, con relativi bidelli ed insegnanti, sezioni e classi a tempo prolungato, del Comune di Alcamo (TP), a ridotto impatto ambientale ex D.M. 65 del 10.03.2020"</t>
  </si>
  <si>
    <t>FERRARI PIERO - C.F. FRRPRI53P08L424I /P.IVA …....</t>
  </si>
  <si>
    <t xml:space="preserve">FEDERICO SIMONI - C.F. SMNFRC76S05A059E/ P.IVA 01423870292 </t>
  </si>
  <si>
    <t>COMMISSIONE GARA CEV POLESELLA_ASILO NIDO NEW</t>
  </si>
  <si>
    <t>Affidamento incarico commissario Giovanna Tuzza "Affidamento in concessione del servizio di asilo nido “Gattonando” nel comune di Polesella (RO) - periodo 01/09/2025 – 31/08/2030"</t>
  </si>
  <si>
    <t>Affidamento incarico commissario Sara Greggio "Affidamento in concessione del servizio di asilo nido “Gattonando” nel comune di Polesella (RO) - periodo 01/09/2025 – 31/08/2030"</t>
  </si>
  <si>
    <t>Affidamento incarico commissario Stefania Azzi "Affidamento in concessione del servizio di asilo nido “Gattonando” nel comune di Polesella (RO) - periodo 01/09/2025 – 31/08/2030"</t>
  </si>
  <si>
    <t xml:space="preserve">TUZZA GIOVANNA - C.F. TZZGNN73L70D442Y/ P.IVA 03720880289
</t>
  </si>
  <si>
    <t>SARA GREGGIO - CF GRGSRA92S60F382K</t>
  </si>
  <si>
    <t>STEFANIA AZZI - C.F. ZZASFN73T62D442D/ P.IVA 01185110291</t>
  </si>
  <si>
    <t>ISTITUTO POLIGRAFICO E ZECCA DELLO STATO S.P.A. - P.IVA 00880711007 / C.F. 00399810589</t>
  </si>
  <si>
    <t>Affidamento diretto per pubblicità GURI di Procedura di selezione del socio privato operativo della costituenda società consortile a responsabilità limitata alla quale sarà affidata l'attività di progettazione e direzione lavori dei consorziati CEV</t>
  </si>
  <si>
    <t>PUBBLICITA' GARA CEV_SELEZIONE SOCIO PRIVATO</t>
  </si>
  <si>
    <t>Affidamento diretto per pubblicità facoltativa giornale di Procedura di selezione del socio privato operativo della costituenda società consortile a responsabilità limitata alla quale sarà affidata l'attività di progettazione e direzione lavori dei consorziati CEV</t>
  </si>
  <si>
    <t>IL SOLE 24 ORE S.P.A. - P.IVA/C.F. 00777910159</t>
  </si>
  <si>
    <t>COMMISSIONE GARA CEV VALEGGIO_ASSICURAZIONI</t>
  </si>
  <si>
    <t>BRAGA ALESSANDRO - P.IVA 04160880235 / C.F. BRGLSN73B01E512H</t>
  </si>
  <si>
    <t>Affidamento incarico commissario A.B. "Affidamento dei servizi assicurativi per il Comune di Valeggio sul Mincio (VR) – gara suddivisa in lotti"</t>
  </si>
  <si>
    <t>6/A</t>
  </si>
  <si>
    <t>CONTENZIOSO</t>
  </si>
  <si>
    <t>AFFIDAMENTO DIRETTO, AI SENSI DELL’ART. 50, CO. 1, LETT. B), D.LGS. 36/2023 PER L’INCARICO DI RAPPRESENTANZA, DIFESA IN GIUDIZIO E ATTIVITA’ ACCESSORIA DEL CONSORZIO CEV</t>
  </si>
  <si>
    <t>Avv. Antonio d'Alesio (C.F. DLSNTN61T16G964C /P.IVA 03778690267)</t>
  </si>
  <si>
    <t>nota prestazione occasionale del 19/03/2025</t>
  </si>
  <si>
    <t>COMMISSIONE GARA CEV PORTO VIRO_CANONE UNICO</t>
  </si>
  <si>
    <t>Affidamento incarico commissario G.L.M. "Affidamento in concessione, con carattere di urgenza, del servizio di accertamento, liquidazione e riscossione del canone patrimoniale di concessione, autorizzazione o esposizione pubblicitaria e del canone mercatale e del servizio di accertamento, liquidazione e riscossione dell’imposta pubblicità e diritto pubbliche affissioni per la fattispecie fino al 31.12.2020 nel Comune di Porto Viro (RO) dal 01.05.2025 al 30.04.2030 - reindizione"</t>
  </si>
  <si>
    <t>Affidamento incarico commissario F.S. "Affidamento in concessione, con carattere di urgenza, del servizio di accertamento, liquidazione e riscossione del canone patrimoniale di concessione, autorizzazione o esposizione pubblicitaria e del canone mercatale e del servizio di accertamento, liquidazione e riscossione dell’imposta pubblicità e diritto pubbliche affissioni per la fattispecie fino al 31.12.2020 nel Comune di Porto Viro (RO) dal 01.05.2025 al 30.04.2030 - reindizione"</t>
  </si>
  <si>
    <t>Affidamento incarico commissario A.B. "Affidamento in concessione, con carattere di urgenza, del servizio di accertamento, liquidazione e riscossione del canone patrimoniale di concessione, autorizzazione o esposizione pubblicitaria e del canone mercatale e del servizio di accertamento, liquidazione e riscossione dell’imposta pubblicità e diritto pubbliche affissioni per la fattispecie fino al 31.12.2020 nel Comune di Porto Viro (RO) dal 01.05.2025 al 30.04.2030 - reindizione"</t>
  </si>
  <si>
    <t>GIULIA LAURA MONESI C.F. MNSGLR80T58H620W</t>
  </si>
  <si>
    <t>COMMISSIONE GARA CEV SOLBIATE OLONA_VERDE</t>
  </si>
  <si>
    <t>Affidamento incarico commissario C.M.A. per la gara "Affidamento con carattere d’urgenza del servizio di gestione e manutenzione del verde comunale per il periodo di tre anni nel comune di Solbiate Olona (VA) a ridotto impatto ambientale ai sensi del D.M. n. 63 del 10/03/2020"</t>
  </si>
  <si>
    <t>CECCHETTO MASSIMILIANO ALESSANDRO - CF CCCMSM73M17E507I / P.IVA …..........</t>
  </si>
  <si>
    <t>Affidamento incarico commissario L.V.A. per la gara "Affidamento con carattere d’urgenza del servizio di gestione e manutenzione del verde comunale per il periodo di tre anni nel comune di Solbiate Olona (VA) a ridotto impatto ambientale ai sensi del D.M. n. 63 del 10/03/2020"</t>
  </si>
  <si>
    <t>Affidamento incarico commissario P.R.A. per la gara "Affidamento con carattere d’urgenza del servizio di gestione e manutenzione del verde comunale per il periodo di tre anni nel comune di Solbiate Olona (VA) a ridotto impatto ambientale ai sensi del D.M. n. 63 del 10/03/2020"</t>
  </si>
  <si>
    <t>nota prestazione occasionale del 14/04/2025</t>
  </si>
  <si>
    <t>PERNOTTAMENTO HOTEL</t>
  </si>
  <si>
    <t>Affidamento diretto servizio pernottamento - Marche</t>
  </si>
  <si>
    <t>NAME SAS DI MARCUCCINI E COSTANTINI - C.F./P.IVA 02801980414</t>
  </si>
  <si>
    <t xml:space="preserve">Affidamento incarico commissario L.G.V. " PROCEDURA APERTA EX ART. 71 D. LGS. 36/2023 PER L’AFFIDAMENTO CON CARATTERE DI URGENZA IN CONCESSIONE DEL SERVIZIO DI GESTIONE DELLE AREE DI SOSTA A PAGAMENTO SENZA CUSTODIA E DI SERVIZI/ATTIVITÀ COMPLEMENTARI NEL COMUNE DI CANICATTÌ (AG) PER IL PERIODO DI ANNI SETTE" </t>
  </si>
  <si>
    <t>COMMISSIONE GARA CEV CANICATTI_PARCHEGGI</t>
  </si>
  <si>
    <t>LIA GAIA VISMARA - CF VSMLGI88R45E801Z</t>
  </si>
  <si>
    <t>110/A</t>
  </si>
  <si>
    <t>81/A</t>
  </si>
  <si>
    <t>38Z</t>
  </si>
  <si>
    <t>proforma 17/04/2025 ovvero fattura n 55 del 24/04/2025</t>
  </si>
  <si>
    <t>COMMISSIONE GARA CEV BIANZE_RISTORAZ. SCOL.</t>
  </si>
  <si>
    <t xml:space="preserve">Affidamento incarico commissario A.Z. "PROCEDURA APERTA EX ART. 71 D. LGS. 36/2023 PER L’AFFIDAMENTO DEL SERVIZIO DI MENSA SCOLASTICA PER LE SCUOLE DELL’INFANZIA, PRIMARIA E SECONDARIA DEL COMUNE DI BIANZÈ PER IL PERIODO ANNI SCOLASTICI 2025/2026 e 2026/2027 - A RIDOTTO IMPATTO AMBIENTALE D.M. N. 65 del 10.3.2020" </t>
  </si>
  <si>
    <t>ALESSANDRA ZAMBELLI C.F. ZMBLSN66H61D869I / P.IVA 02102550023</t>
  </si>
  <si>
    <t xml:space="preserve">Affidamento incarico commissario P.F. "PROCEDURA APERTA EX ART. 71 D. LGS. 36/2023 PER L’AFFIDAMENTO DEL SERVIZIO DI MENSA SCOLASTICA PER LE SCUOLE DELL’INFANZIA, PRIMARIA E SECONDARIA DEL COMUNE DI BIANZÈ PER IL PERIODO ANNI SCOLASTICI 2025/2026 e 2026/2027 - A RIDOTTO IMPATTO AMBIENTALE D.M. N. 65 del 10.3.2020" </t>
  </si>
  <si>
    <t>135/A</t>
  </si>
  <si>
    <t>COMMISSIONE GARA CEV CERANO_SERVIZI CIMITERIALI</t>
  </si>
  <si>
    <t>SERATI FRANCESCA /C.F. SRTFNC93T48E801Y</t>
  </si>
  <si>
    <t>CINZA RODELLA / C.F. RDLCNZ62C63L026W</t>
  </si>
  <si>
    <t>COMMISSIONE GARA CEV MIRADOLO TERME_RIFIUTI</t>
  </si>
  <si>
    <t>ING. ANDREA BRIZI - CF BRZNDR68C26H282R</t>
  </si>
  <si>
    <t>VALERIA VERNOCCHI / C.F. VRNVLR85L64L682P</t>
  </si>
  <si>
    <t>Affidamento commissario A.B. "Affidamento del servizio di raccolta e trasporto dei rifiuti solidi urbani ed assimilati, gestione del centro raccolta e stoccaggio, pulizia pozzetti stradali, spazzamento stradale meccanizzato e altri servizi accessori del Comune di Miradolo Terme (PV) a ridotto impatto ambientale ex dm 23/06/2022 (pubbl. in g.u. n. 182 del 05/08/2022)"</t>
  </si>
  <si>
    <t>Affidamento commissario V.V. "Affidamento del servizio di raccolta e trasporto dei rifiuti solidi urbani ed assimilati, gestione del centro raccolta e stoccaggio, pulizia pozzetti stradali, spazzamento stradale meccanizzato e altri servizi accessori del Comune di Miradolo Terme (PV) a ridotto impatto ambientale ex dm 23/06/2022 (pubbl. in g.u. n. 182 del 05/08/2022)"</t>
  </si>
  <si>
    <t>Affidamento commissario G.T. "Affidamento con carattere d’urgenza del servizio di gestione del servizio cimiteriale del Comune di Cerano (NO) a ridotto impatto ambientale secondo i criteri ambientali minimi di riferimento"</t>
  </si>
  <si>
    <t>Affidamento commissario F.S. "Affidamento con carattere d’urgenza del servizio di gestione del servizio cimiteriale del Comune di Cerano (NO) a ridotto impatto ambientale secondo i criteri ambientali minimi di riferimento"</t>
  </si>
  <si>
    <t>Affidamento commissario C.R. "Affidamento con carattere d’urgenza del servizio di gestione del servizio cimiteriale del Comune di Cerano (NO) a ridotto impatto ambientale secondo i criteri ambientali minimi di riferimento"</t>
  </si>
  <si>
    <t>ricevuta prestazione occasionaledel 26/6/2025</t>
  </si>
  <si>
    <t>COMMISSIONE GARA CEV MUSSOMELI_LAVORI STRADE</t>
  </si>
  <si>
    <t>ING. LUCIO BONAFEDE C.F. BNFLCU59E06G224A / P. IVA 02269530289</t>
  </si>
  <si>
    <t>ARCH. PAOLA INVERNIZZI C.F. NVRPLA64R55A010M</t>
  </si>
  <si>
    <t>Affidamento commissario L.B. "Affidamento, con carattere di urgenza, dei lavori di manutenzione e messa in sicurezza delle strade zona nord e zona sud del centro abitato di Mussomeli (CL) - a ridotto impatto ambientale DM 5/08/2024 - CUP D87H24001010002"</t>
  </si>
  <si>
    <t>Affidamento commissario G.T. "Affidamento, con carattere di urgenza, dei lavori di manutenzione e messa in sicurezza delle strade zona nord e zona sud del centro abitato di Mussomeli (CL) - a ridotto impatto ambientale DM 5/08/2024 - CUP D87H24001010002"</t>
  </si>
  <si>
    <t>Affidamento commissario P.I. "Affidamento, con carattere di urgenza, dei lavori di manutenzione e messa in sicurezza delle strade zona nord e zona sud del centro abitato di Mussomeli (CL) - a ridotto impatto ambientale DM 5/08/2024 - CUP D87H24001010002"</t>
  </si>
  <si>
    <t xml:space="preserve">Affidamento incarico commissario S.A." PROCEDURA APERTA EX ART. 71 D. LGS. 36/2023 PER L’AFFIDAMENTO CON CARATTERE DI URGENZA IN CONCESSIONE DEL SERVIZIO DI GESTIONE DELLE AREE DI SOSTA A PAGAMENTO SENZA CUSTODIA E DI SERVIZI/ATTIVITÀ COMPLEMENTARI NEL COMUNE DI CANICATTÌ (AG) PER IL PERIODO DI ANNI SETTE" </t>
  </si>
  <si>
    <t xml:space="preserve">Affidamento incarico commissario A.B. " PROCEDURA APERTA EX ART. 71 D. LGS. 36/2023 PER L’AFFIDAMENTO CON CARATTERE DI URGENZA IN CONCESSIONE DEL SERVIZIO DI GESTIONE DELLE AREE DI SOSTA A PAGAMENTO SENZA CUSTODIA E DI SERVIZI/ATTIVITÀ COMPLEMENTARI NEL COMUNE DI CANICATTÌ (AG) PER IL PERIODO DI ANNI SETTE" </t>
  </si>
  <si>
    <t>LONGONI VLADIMIRO ALDO - CF LNGVDM60C02E617E / P.IVA 02112310962,</t>
  </si>
  <si>
    <t>PANZERI ROBERTO ALFONSO - CF PNZRRT56L11D019D / P.IVA 00454990961</t>
  </si>
  <si>
    <t>32/2025</t>
  </si>
  <si>
    <t xml:space="preserve">ricevuta prestazione occasionale del 10/07/2025 </t>
  </si>
  <si>
    <t>ricevuta prestazione occasionae del 07/07/2025</t>
  </si>
  <si>
    <t xml:space="preserve">ricevuta prestazione occasionale del 16/07/2025 </t>
  </si>
  <si>
    <t>13FE</t>
  </si>
  <si>
    <t>COMMISSIONE GARA CEV AGNA_MENSA SCOLASTICA</t>
  </si>
  <si>
    <t>Affidamento commissario A.Z. "Affidamento con carattere d’urgenza del servizio di ristorazione scolastica della Scuola Primaria “E. De Amicis” del Comune di Agna (PD) per gli anni scolastici 2025/2026, 2026/2027, 2027/2028 a ridotto impatto ambientale ex D.M. n. 65 del 10/03/2020"</t>
  </si>
  <si>
    <t>Affidamento commissario A.B. "Affidamento con carattere d’urgenza del servizio di ristorazione scolastica della Scuola Primaria “E. De Amicis” del Comune di Agna (PD) per gli anni scolastici 2025/2026, 2026/2027, 2027/2028 a ridotto impatto ambientale ex D.M. n. 65 del 10/03/2020"</t>
  </si>
  <si>
    <t>Affidamento commissario S.A. "Affidamento con carattere d’urgenza del servizio di ristorazione scolastica della Scuola Primaria “E. De Amicis” del Comune di Agna (PD) per gli anni scolastici 2025/2026, 2026/2027, 2027/2028 a ridotto impatto ambientale ex D.M. n. 65 del 10/03/2020"</t>
  </si>
  <si>
    <t>COMMISSIONE GARA CEV SOLBIATE_RIST. SCOLASTICA</t>
  </si>
  <si>
    <t>Affidamento commissario P.F. "Affidamento con carattere d’urgenza in concessione del servizio di ristorazione scolastica e servizi correlati per il Comune di Solbiate Olona per gli anni scolastici 2025/26 –2026/27 – 2027/2028 – 2028/2029 – 2029/2030 a ridotto impatto ambientale ex D.M. n. 65 del 10/03/2020"</t>
  </si>
  <si>
    <t>Affidamento commissario M.M. "Affidamento con carattere d’urgenza in concessione del servizio di ristorazione scolastica e servizi correlati per il Comune di Solbiate Olona per gli anni scolastici 2025/26 –2026/27 – 2027/2028 – 2028/2029 – 2029/2030 a ridotto impatto ambientale ex D.M. n. 65 del 10/03/2020"</t>
  </si>
  <si>
    <t>Affidamento commissario F.S. "Affidamento con carattere d’urgenza in concessione del servizio di ristorazione scolastica e servizi correlati per il Comune di Solbiate Olona per gli anni scolastici 2025/26 –2026/27 – 2027/2028 – 2028/2029 – 2029/2030 a ridotto impatto ambientale ex D.M. n. 65 del 10/03/2020"</t>
  </si>
  <si>
    <t>CONSERVAZIONE DIGITALE</t>
  </si>
  <si>
    <t>Affidamento diretto per la conservazione digitale dei documenti contabili</t>
  </si>
  <si>
    <t>GL Conservazione Srl 
Via Brambilla, 18  | 22100 - Como (CO)
P.IVA 04045480136</t>
  </si>
  <si>
    <t>FPR 5/25</t>
  </si>
  <si>
    <t>COMMISSIONE GARA CEV PREMARIACCO_GESTIONE NIDO</t>
  </si>
  <si>
    <t xml:space="preserve">Affidamento commissario A.B. “Affidamento con carattere d’urgenza in concessione del servizio di gestione del nido d’infanzia “Il fenicottero” nel Comune di Premariacco (UD)” </t>
  </si>
  <si>
    <t xml:space="preserve">Affidamento commissario S.A. “Affidamento con carattere d’urgenza in concessione del servizio di gestione del nido d’infanzia “Il fenicottero” nel Comune di Premariacco (UD)” </t>
  </si>
  <si>
    <t xml:space="preserve">Affidamento commissario M.M. “Affidamento con carattere d’urgenza in concessione del servizio di gestione del nido d’infanzia “Il fenicottero” nel Comune di Premariacco (UD)” </t>
  </si>
  <si>
    <t xml:space="preserve">ricevuta prestazione occasionale del 05/08/2025 </t>
  </si>
  <si>
    <t>COMMISSIONE GARA CEV TAGLIO DI PO_CIMITERO</t>
  </si>
  <si>
    <t xml:space="preserve">Affidamento commissario L.B. "Affidamento in concessione della gestione dei servizi cimiteriali e del servizio di illuminazione votiva del Comune di Taglio di Po (RO) per la durata di 5 (cinque) anni dal 01.10.2025 al 30.09.2030" </t>
  </si>
  <si>
    <t xml:space="preserve">Affidamento commissario A.B. "Affidamento in concessione della gestione dei servizi cimiteriali e del servizio di illuminazione votiva del Comune di Taglio di Po (RO) per la durata di 5 (cinque) anni dal 01.10.2025 al 30.09.2030" </t>
  </si>
  <si>
    <t>LUIGI BATTISTELLA - C.F. BTTLGU66H08L682T</t>
  </si>
  <si>
    <t>COMMISSIONE GARA CEV ADRIA_ASILO NIDO</t>
  </si>
  <si>
    <t>Affidamento incarico commissario F.C. per la gara "Affidamento con carattere d’urgenza del servizio di gestione dell’asilo nido comunale Magicabula del Comune di Adria (RO) a ridotto impatto ambientale ai sensi del D.M. n. 65 del 10/03/2020"</t>
  </si>
  <si>
    <t>Affidamento incarico commissario M.M. per la gara "Affidamento con carattere d’urgenza del servizio di gestione dell’asilo nido comunale Magicabula del Comune di Adria (RO) a ridotto impatto ambientale ai sensi del D.M. n. 65 del 10/03/2020"</t>
  </si>
  <si>
    <t>Affidamento incarico commissario G.S. per la gara "Affidamento con carattere d’urgenza del servizio di gestione dell’asilo nido comunale Magicabula del Comune di Adria (RO) a ridotto impatto ambientale ai sensi del D.M. n. 65 del 10/03/2020"</t>
  </si>
  <si>
    <t>FILIPPI CLAUDIA - CF FLPCLD66H53I480I</t>
  </si>
  <si>
    <t>GREGGIO SARA - C.F. GRGSRA92S60F382K</t>
  </si>
  <si>
    <t>COMMISSIONE GARA CEV ISTITUTO FALCK_DISTRIBUTORI AUTOMATICI</t>
  </si>
  <si>
    <t>Affidamento commissario A.Z. "Affidamento in concessione del servizio di distribuzione automatica mediante installazione e gestione di distributori automatici di bevande calde, fredde e snack – procedura a ridotto impatto ambientale ex D.M. 3 novembre 2021, n. 196 – istituti scolastici soci CEV di Milano e Provincia"</t>
  </si>
  <si>
    <t>39_25</t>
  </si>
  <si>
    <t>432/FA</t>
  </si>
  <si>
    <t>ricevuta prestazione occasionale del 12/09/2025</t>
  </si>
  <si>
    <t>FPR 6/25</t>
  </si>
  <si>
    <t>COMMISSIONE GARA CEV PORTO TOLLE_MENSA SCOLASTICA</t>
  </si>
  <si>
    <t>Affidamento commissario L.P. "Affidamento, con carattere di urgenza, del servizio di refezione scolastica per il Comune di Porto Tolle (RO) – A.S. 2026/2028 - a ridotto impatto ambientale D.M. n. 65 del 10/03/2020"</t>
  </si>
  <si>
    <t>Affidamento commissario V.M. "Affidamento, con carattere di urgenza, del servizio di refezione scolastica per il Comune di Porto Tolle (RO) – A.S. 2026/2028 - a ridotto impatto ambientale D.M. n. 65 del 10/03/2020"</t>
  </si>
  <si>
    <t>Affidamento commissario A.B. "Affidamento, con carattere di urgenza, del servizio di refezione scolastica per il Comune di Porto Tolle (RO) – A.S. 2026/2028 - a ridotto impatto ambientale D.M. n. 65 del 10/03/2020"</t>
  </si>
  <si>
    <t>LEILA PETRESCA C.F. PTRLLE73M43H282T</t>
  </si>
  <si>
    <t>VALENTINA MORETTO / C.F. MRTVNT87H52H620F</t>
  </si>
  <si>
    <t>11FE</t>
  </si>
  <si>
    <t>AURA LEGAL - SOCIETA' BENEFIT TRA AVVOCATI a R.L.
P.IVA: IT05481690286
Codice Fiscale: 05481690286</t>
  </si>
  <si>
    <t>Affidamento Diretto per lelaborazione e creazione del modello di
organizzazione, gestione e controllo ex d.lgs. 231/2001</t>
  </si>
  <si>
    <t>ELABORAZIONE E CREAZIONE MODELLO 231</t>
  </si>
  <si>
    <t>Crimi Maria Gabriella CF CRMMBG75E56F158S</t>
  </si>
  <si>
    <t>Affidamento diretto Crimi Maria Gabriella per incarico attività di componente effettivo Concorso Comune di Pollina</t>
  </si>
  <si>
    <t>nota compenso occasionale</t>
  </si>
  <si>
    <t>COMMISSIONE GARA CEV PORTO VIRO_CANONE UNICO II REIND</t>
  </si>
  <si>
    <t>GIOVANNA BARBON C.F. BRBGNN68L48C967W</t>
  </si>
  <si>
    <t>LAURA CAVALIERI C.F. CVLLRA72P53E463F</t>
  </si>
  <si>
    <t>Affidamento commissario S.A. "Affidamento in concessione, con carattere di urgenza, del servizio di accertamento, liquidazione e riscossione del canone patrimoniale di concessione, autorizzazione o esposizione pubblicitaria e del canone mercatale e del servizio di accertamento, liquidazione e riscossione dell’imposta pubblicità e diritto pubbliche affissioni per la fattispecie fino al 31.12.2020 nel Comune di Porto Viro (RO) dal 01.01.2026 al 31.12.2030 - II reindizione"</t>
  </si>
  <si>
    <t>Affidamento commissario G.B "Affidamento in concessione, con carattere di urgenza, del servizio di accertamento, liquidazione e riscossione del canone patrimoniale di concessione, autorizzazione o esposizione pubblicitaria e del canone mercatale e del servizio di accertamento, liquidazione e riscossione dell’imposta pubblicità e diritto pubbliche affissioni per la fattispecie fino al 31.12.2020 nel Comune di Porto Viro (RO) dal 01.01.2026 al 31.12.2030 - II reindizione"</t>
  </si>
  <si>
    <t>Affidamento commissario L.C. "Affidamento in concessione, con carattere di urgenza, del servizio di accertamento, liquidazione e riscossione del canone patrimoniale di concessione, autorizzazione o esposizione pubblicitaria e del canone mercatale e del servizio di accertamento, liquidazione e riscossione dell’imposta pubblicità e diritto pubbliche affissioni per la fattispecie fino al 31.12.2020 nel Comune di Porto Viro (RO) dal 01.01.2026 al 31.12.2030 - II reindizione"</t>
  </si>
  <si>
    <t>Affidamento incarico commissario T.G. per la gara "Affidamento con carattere d’urgenza della polizza di assicurazione RCT/RCO di IPAV"</t>
  </si>
  <si>
    <t>AVV. GIOVANNA TUZZA C.F. TZZGNN73L70D442Y/ P.IVA 03720880289</t>
  </si>
  <si>
    <t>ASSEMBLEA SOCI</t>
  </si>
  <si>
    <t>Affidamento diretto Assemblea Soci del Consorzio CEV 2025</t>
  </si>
  <si>
    <t>HOTEL LEON D'ORO SRL - a socio unico Viale Piave, 5 - 37135 Verona (VR) - CF e PIVA 04041100407</t>
  </si>
  <si>
    <t>COMMISSIONE GARA CEV BESNATE_CIMITERO</t>
  </si>
  <si>
    <t xml:space="preserve">Affidamento commissario S.A. "Affidamento in concessione, mediante partenariato pubblico privato, del servizio gestione, ampliamento, conduzione dei servizi cimiteriali del Comune di Besnate (VA)" </t>
  </si>
  <si>
    <t xml:space="preserve">Affidamento commissario G.T. "Affidamento in concessione, mediante partenariato pubblico privato, del servizio gestione, ampliamento, conduzione dei servizi cimiteriali del Comune di Besnate (VA)" </t>
  </si>
  <si>
    <t xml:space="preserve">Affidamento commissario V.M. "Affidamento in concessione, mediante partenariato pubblico privato, del servizio gestione, ampliamento, conduzione dei servizi cimiteriali del Comune di Besnate (VA)" </t>
  </si>
  <si>
    <t>COMMISSIONE GARA CEV PORTO TOLLE_CANONE UNICO</t>
  </si>
  <si>
    <t xml:space="preserve">Affidamento commissario S.A. "Affidamento in concessione, con carattere d’urgenza, del servizio di gestione ordinaria, accertamento, liquidazione, riscossione, volontaria e coattiva, del canone patrimoniale di concessione, autorizzazione o esposizione pubblicitaria e del canone mercatale, ivi compreso il servizio delle pubbliche affissioni del Comune di Porto Tolle per il periodo dal 01.01.2026 al 31.12.2031" </t>
  </si>
  <si>
    <t xml:space="preserve">Affidamento commissario G.T. "Affidamento in concessione, con carattere d’urgenza, del servizio di gestione ordinaria, accertamento, liquidazione, riscossione, volontaria e coattiva, del canone patrimoniale di concessione, autorizzazione o esposizione pubblicitaria e del canone mercatale, ivi compreso il servizio delle pubbliche affissioni del Comune di Porto Tolle per il periodo dal 01.01.2026 al 31.12.2031" </t>
  </si>
  <si>
    <t xml:space="preserve">Affidamento commissario F.S. "Affidamento in concessione, con carattere d’urgenza, del servizio di gestione ordinaria, accertamento, liquidazione, riscossione, volontaria e coattiva, del canone patrimoniale di concessione, autorizzazione o esposizione pubblicitaria e del canone mercatale, ivi compreso il servizio delle pubbliche affissioni del Comune di Porto Tolle per il periodo dal 01.01.2026 al 31.12.2031" </t>
  </si>
  <si>
    <t>ricevuta prestazione occasionale del 09/10/2025</t>
  </si>
  <si>
    <t>HOSTING SITO CEV</t>
  </si>
  <si>
    <t>Affidamento diretto hosting sito CEV</t>
  </si>
  <si>
    <t>JDSYSTEM SRL P.IVA/C.F. 03745720239</t>
  </si>
  <si>
    <t>COMMISSIONE GARA CEV CASALEONE_RISTORAZIONE</t>
  </si>
  <si>
    <t>Affidamento incarico commissario M.M. per la gara "Affidamento del servizio di ristorazione scolastica nel Comune di Casaleone per gli anni scolastici 2025/2026 – 2026/2027 a ridotto impatto ambientale ex D.M. n. 65 del 10/03/2020"</t>
  </si>
  <si>
    <t>Affidamento incarico commissario N.B. per la gara "Affidamento del servizio di ristorazione scolastica nel Comune di Casaleone per gli anni scolastici 2025/2026 – 2026/2027 a ridotto impatto ambientale ex D.M. n. 65 del 10/03/2020"</t>
  </si>
  <si>
    <t>COMMISSIONE GARA CEV PENASA_SANITARI</t>
  </si>
  <si>
    <t>Affidamento incarico commissario T.G. per la gara "Affidamento con carattere d’urgenza della gestione di servizi socio assistenziali e complementari della Casa di Riposo Istituzione A. Penasa nel comune di Valli del Pasubio (VI)"</t>
  </si>
  <si>
    <t>Affidamento incarico commissario B.A. per la gara "Affidamento con carattere d’urgenza della gestione di servizi socio assistenziali e complementari della Casa di Riposo Istituzione A. Penasa nel comune di Valli del Pasubio (VI)"</t>
  </si>
  <si>
    <t>BARIZZA ANTONELLA C.F. BRZNNL61D61B031O</t>
  </si>
  <si>
    <t>FORNITURA DI ENERGIA ELETTRICA (EE22)</t>
  </si>
  <si>
    <t>Edison Energia S.p.A. PIVA 08526440154</t>
  </si>
  <si>
    <t>Affidamento per la fornitura di energia elettrica per ufficio Consorzio CEV - Convenzione CONSIP</t>
  </si>
  <si>
    <t>nota prestazione occasionale del 30/10/2025</t>
  </si>
  <si>
    <t>avviso di parcella 02/09/2025 ovvero fattura n. 124 del 30/09/2025</t>
  </si>
  <si>
    <t>avviso di parcella 02/09/2025 ovvero fattura n. 123 del 30/09/2025</t>
  </si>
  <si>
    <t>9730/2025</t>
  </si>
  <si>
    <t>10358/2025</t>
  </si>
  <si>
    <t>259/A</t>
  </si>
  <si>
    <t>291/A</t>
  </si>
  <si>
    <t>ricevuta prestazione occasionale del 09/11/2025</t>
  </si>
  <si>
    <t>ZAMBELLI ALESSANDRA - CF ZMBLSN66H61D869I / P.IVA 02102550023</t>
  </si>
  <si>
    <t>BARISON NICOLA - CF BRSNCL63L03G224F / P. IVA 03968310288</t>
  </si>
  <si>
    <t>MR. CLEAN srl VIA UMBRIA 4, VERONA (VR), CAP 37138
p.iva 05003860235
cod. fisc: 05003860235</t>
  </si>
  <si>
    <t>MANUTENZIONE PANNELLI FOTOVOLTAICI CASALE SUL SILE</t>
  </si>
  <si>
    <t>Affidamento diretto per manutenzione dei pannelli fotovoltaici del Comune socio Casale sul Sile</t>
  </si>
  <si>
    <t>ricevuta prestazione aoccasionale del 17/11/2025</t>
  </si>
  <si>
    <t>nota prestazione occasionale del 18/11/2025</t>
  </si>
  <si>
    <t>41/2025</t>
  </si>
  <si>
    <t>42/2025</t>
  </si>
  <si>
    <t>ricevuta prestazione occasionale del 11/11/2025</t>
  </si>
  <si>
    <t>COMMISSIONE GARA CEV SANGUINETTo_ASILO NIDO</t>
  </si>
  <si>
    <t>Affidamento incarico commissario M.M. per la gara "Affidamento con carattere d’urgenza del servizio di gestione dell’asilo nido comunale integrato “Raggio di sole” del Comune di Sanguinetto (VR)"</t>
  </si>
  <si>
    <t>Affidamento incarico commissario V.M. per la gara "Affidamento con carattere d’urgenza del servizio di gestione dell’asilo nido comunale integrato “Raggio di sole” del Comune di Sanguinetto (VR)"</t>
  </si>
  <si>
    <t>Affidamento incarico commissario M.B. per la gara "Affidamento con carattere d’urgenza del servizio di gestione dell’asilo nido comunale integrato “Raggio di sole” del Comune di Sanguinetto (VR)"</t>
  </si>
  <si>
    <t>MARTINA BORGHETTO / BRGMTN91P51L781H</t>
  </si>
  <si>
    <t>avviso di parcella del 21/11/2025 ovvero fattura n** del **</t>
  </si>
  <si>
    <t>COMMISSIONE GARA CEV CROCE VERDE VR_DISTR. AUTOMATICI</t>
  </si>
  <si>
    <t>Affidamento incarico commissario M.B. per la gara "Affidamento in concessione del servizio di distribuzione automatica mediante installazione e gestione di distributori automatici di bevande calde, fredde e snack – procedura a ridotto impatto ambientale ex D.M. 3 novembre 2021, n. 196 – Croce Verde PAV Verona"</t>
  </si>
  <si>
    <t>Affidamento incarico commissario S.A. "Affidamento in concessione del servizio di distribuzione automatica mediante installazione e gestione di distributori automatici di bevande calde, fredde e snack – procedura a ridotto impatto ambientale ex D.M. 3 novembre 2021, n. 196 – Croce Verde PAV Verona"</t>
  </si>
  <si>
    <t xml:space="preserve">ricevuta prestazione occasionale del 21/11/2025 </t>
  </si>
  <si>
    <t>COMMISSIONE GARA CEV FARA IN SABINA_RISCOSSIONE</t>
  </si>
  <si>
    <t>Affidamento incarico commissario G.B. per la gara "Affidamento in concessione con carattere di urgenza del servizio di riscossione coattiva delle entrate comunali per il Comune di Fara in Sabina (RI)"</t>
  </si>
  <si>
    <t>MARIANGELA PANDOLFO CF PNDMNG91C52D325T</t>
  </si>
  <si>
    <t>Affidamento incarico commissario M.P. per la gara "Affidamento in concessione con carattere di urgenza del servizio di riscossione coattiva delle entrate comunali per il Comune di Fara in Sabina (RI)"</t>
  </si>
  <si>
    <t>proforma del 02/12/2025 ovvero fattura n. 11275 del 09/12/2025</t>
  </si>
  <si>
    <t>COMMISSIONE GARA CEV IPAV_ASS. RCT RCO</t>
  </si>
  <si>
    <t>nota prestazione occasionale del 04/12/2025</t>
  </si>
  <si>
    <t>nota prestazione occasionale del 12/12/2025</t>
  </si>
  <si>
    <t>SUPPORTO CENTRALE 2025 (Tuzza)</t>
  </si>
  <si>
    <t>Affidamento per attività di supporto alla centrale di committenza 2025</t>
  </si>
  <si>
    <t xml:space="preserve">DASA RAGISTER P.IVA:06205961003 </t>
  </si>
  <si>
    <t>CERTIFICAZIONE ISO 9001 (2026)</t>
  </si>
  <si>
    <t>Affidamento diretto per l'attività di certificazione del sistema di gestione UNI EN ISO 9001:2015 (2026)</t>
  </si>
  <si>
    <t>CERTIFICAZIONE UNI EN ISO 9001:2015</t>
  </si>
  <si>
    <t xml:space="preserve">Consylio S.r.l. unipersonale C.F. e P.IVA 04072200407 </t>
  </si>
  <si>
    <t>Affidamento diretto per consulenze per la realizzazione del Sistema di Qualità per il Consorzio CEV anno 2026</t>
  </si>
  <si>
    <t>SoftDigital S.r.l.
P.IVA: IT04204200135
Codice Fiscale: 04204200135</t>
  </si>
  <si>
    <t>11304/ALS</t>
  </si>
  <si>
    <t>11554/ALS</t>
  </si>
  <si>
    <t>Affidamento incarico commissario M.M. per la gara "Affidamento in concessione con carattere d’urgenza del servizio di riscossione coattiva delle entrate tributarie, extratributarie e patrimoniali del Comune di Ramacca - reindizione"</t>
  </si>
  <si>
    <t>Affidamento incarico commissario P.L. per la gara "Affidamento in concessione con carattere d’urgenza del servizio di riscossione coattiva delle entrate tributarie, extratributarie e patrimoniali del Comune di Ramacca - reindizione"</t>
  </si>
  <si>
    <t>Affidamento incarico commissario A.S. per la gara "Affidamento in concessione con carattere d’urgenza del servizio di riscossione coattiva delle entrate tributarie, extratributarie e patrimoniali del Comune di Ramacca - reindizione"</t>
  </si>
  <si>
    <t>COMMISSIONE GARA CEV RAMACCA_RISCOSSIONE REIND</t>
  </si>
  <si>
    <t>AZZI STEFANIA - C.F. ZZASFN73T62D442D/ P.IVA 01185110291</t>
  </si>
  <si>
    <t>MELOTTI MATTEO - C.F. MLTMTT75P28L359W</t>
  </si>
  <si>
    <t>PETRESCA LEILA - C.F. PTRLLE73M43H282T</t>
  </si>
  <si>
    <t>FPR 3/25</t>
  </si>
  <si>
    <t>nota prestazione occasionale del 07/01/2026</t>
  </si>
  <si>
    <t>nota prestazione ccasionale del 30/12/2025</t>
  </si>
  <si>
    <t>nota prestazione ccasionale del 29/12/2025</t>
  </si>
  <si>
    <t>ricevuta prestazione occasionale del 24/12/2025</t>
  </si>
  <si>
    <t>-</t>
  </si>
  <si>
    <t>nota prestazione ccasionale del 16/02/2026</t>
  </si>
  <si>
    <t>FPR 531/25</t>
  </si>
  <si>
    <t>FPR 605/25</t>
  </si>
  <si>
    <t>6_2026</t>
  </si>
  <si>
    <t>40/A</t>
  </si>
  <si>
    <t>14_2026</t>
  </si>
  <si>
    <t>avviso di parcella 02/01/2026 ovvero fattura n 26 del 25/02/2026</t>
  </si>
  <si>
    <t>avviso di parcella del 21/11/2025 ovvero fattura n 23 del 25/02/2026</t>
  </si>
  <si>
    <t>avviso di parcella del 21/11/2025 ovvero fattura n 25 del 25/02/2026</t>
  </si>
  <si>
    <t>nota prestazione occasionale del 23/12/2025</t>
  </si>
  <si>
    <t>22_2026</t>
  </si>
  <si>
    <t>nota prestazione occasionale del 06/05/2026</t>
  </si>
  <si>
    <t>DATA PAGAMENTO</t>
  </si>
  <si>
    <t>31/11/2025</t>
  </si>
  <si>
    <t>DATA FATTURA</t>
  </si>
  <si>
    <t>TEMPISTICHE PAGAMENTO</t>
  </si>
  <si>
    <t>ING. VENDRAMIN EMANUELE - CF VNDMNL71S06L781Y</t>
  </si>
  <si>
    <t>ING. MORETTI FEDERICA - CF MRTFRC75E68A539B</t>
  </si>
  <si>
    <t xml:space="preserve">ING. INCHINGOLO ALESSANDRO - CF NCHLSN82T26L328K </t>
  </si>
  <si>
    <t>FERRARI PIERO - C.F. FRRPRI53P08L424I</t>
  </si>
  <si>
    <t>47/A</t>
  </si>
  <si>
    <t>318/A</t>
  </si>
  <si>
    <t>72/A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</si>
</sst>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232323"/>
      <name val="Calibri"/>
      <family val="2"/>
      <scheme val="minor"/>
    </font>
    <font>
      <sz val="10"/>
      <color theme="1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4" fontId="0" fillId="0" borderId="1" xfId="0" applyNumberFormat="1" applyBorder="1"/>
    <xf numFmtId="0" fontId="0" fillId="0" borderId="4" xfId="0" applyBorder="1" applyAlignment="1">
      <alignment horizontal="left" wrapText="1"/>
    </xf>
    <xf numFmtId="14" fontId="0" fillId="0" borderId="2" xfId="0" applyNumberFormat="1" applyBorder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6" borderId="3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7" borderId="4" xfId="0" applyFill="1" applyBorder="1" applyAlignment="1">
      <alignment horizontal="left" wrapText="1"/>
    </xf>
    <xf numFmtId="14" fontId="0" fillId="0" borderId="1" xfId="0" applyNumberFormat="1" applyBorder="1" applyAlignment="1">
      <alignment vertical="center" wrapText="1"/>
    </xf>
    <xf numFmtId="0" fontId="0" fillId="8" borderId="4" xfId="0" applyFill="1" applyBorder="1" applyAlignment="1">
      <alignment horizontal="left" wrapText="1"/>
    </xf>
    <xf numFmtId="0" fontId="0" fillId="4" borderId="3" xfId="0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 wrapText="1"/>
    </xf>
    <xf numFmtId="165" fontId="2" fillId="10" borderId="1" xfId="0" applyNumberFormat="1" applyFont="1" applyFill="1" applyBorder="1" applyAlignment="1">
      <alignment horizontal="center" wrapText="1"/>
    </xf>
    <xf numFmtId="0" fontId="0" fillId="12" borderId="3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14" borderId="1" xfId="0" applyFill="1" applyBorder="1" applyAlignment="1">
      <alignment horizontal="left" wrapText="1"/>
    </xf>
    <xf numFmtId="0" fontId="0" fillId="9" borderId="1" xfId="0" applyFill="1" applyBorder="1" applyAlignment="1">
      <alignment horizontal="left" wrapText="1"/>
    </xf>
    <xf numFmtId="0" fontId="0" fillId="6" borderId="1" xfId="0" applyFill="1" applyBorder="1" applyAlignment="1">
      <alignment wrapText="1"/>
    </xf>
    <xf numFmtId="0" fontId="0" fillId="12" borderId="1" xfId="0" applyFill="1" applyBorder="1"/>
    <xf numFmtId="0" fontId="0" fillId="9" borderId="1" xfId="0" applyFill="1" applyBorder="1" applyAlignment="1">
      <alignment wrapText="1"/>
    </xf>
    <xf numFmtId="0" fontId="0" fillId="11" borderId="4" xfId="0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0" fillId="15" borderId="1" xfId="0" applyFill="1" applyBorder="1" applyAlignment="1">
      <alignment wrapText="1"/>
    </xf>
    <xf numFmtId="0" fontId="0" fillId="4" borderId="4" xfId="0" applyFill="1" applyBorder="1" applyAlignment="1">
      <alignment horizontal="left" wrapText="1"/>
    </xf>
    <xf numFmtId="0" fontId="0" fillId="16" borderId="4" xfId="0" applyFill="1" applyBorder="1" applyAlignment="1">
      <alignment horizontal="left" wrapText="1"/>
    </xf>
    <xf numFmtId="0" fontId="0" fillId="17" borderId="1" xfId="0" applyFill="1" applyBorder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8" borderId="3" xfId="0" applyFill="1" applyBorder="1" applyAlignment="1">
      <alignment horizontal="left" vertical="center" wrapText="1"/>
    </xf>
    <xf numFmtId="0" fontId="0" fillId="19" borderId="4" xfId="0" applyFill="1" applyBorder="1" applyAlignment="1">
      <alignment horizontal="left" wrapText="1"/>
    </xf>
    <xf numFmtId="0" fontId="0" fillId="20" borderId="1" xfId="0" applyFill="1" applyBorder="1" applyAlignment="1">
      <alignment wrapText="1"/>
    </xf>
    <xf numFmtId="0" fontId="0" fillId="21" borderId="1" xfId="0" applyFill="1" applyBorder="1" applyAlignment="1">
      <alignment wrapText="1"/>
    </xf>
    <xf numFmtId="0" fontId="0" fillId="21" borderId="3" xfId="0" applyFill="1" applyBorder="1" applyAlignment="1">
      <alignment horizontal="left" vertical="center" wrapText="1"/>
    </xf>
    <xf numFmtId="0" fontId="0" fillId="22" borderId="1" xfId="0" applyFill="1" applyBorder="1" applyAlignment="1">
      <alignment wrapText="1"/>
    </xf>
    <xf numFmtId="0" fontId="0" fillId="18" borderId="1" xfId="0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4" fontId="6" fillId="0" borderId="0" xfId="0" applyNumberFormat="1" applyFont="1"/>
    <xf numFmtId="0" fontId="6" fillId="0" borderId="0" xfId="0" applyFont="1"/>
    <xf numFmtId="17" fontId="0" fillId="0" borderId="1" xfId="0" applyNumberFormat="1" applyBorder="1" applyAlignment="1">
      <alignment wrapText="1"/>
    </xf>
    <xf numFmtId="14" fontId="0" fillId="0" borderId="2" xfId="0" applyNumberFormat="1" applyBorder="1" applyAlignment="1">
      <alignment wrapText="1"/>
    </xf>
    <xf numFmtId="14" fontId="1" fillId="2" borderId="2" xfId="0" applyNumberFormat="1" applyFont="1" applyFill="1" applyBorder="1" applyAlignment="1">
      <alignment horizontal="center" wrapText="1"/>
    </xf>
    <xf numFmtId="14" fontId="0" fillId="0" borderId="2" xfId="0" applyNumberFormat="1" applyBorder="1" applyAlignment="1">
      <alignment vertical="center"/>
    </xf>
    <xf numFmtId="14" fontId="0" fillId="3" borderId="0" xfId="0" applyNumberFormat="1" applyFill="1"/>
    <xf numFmtId="14" fontId="1" fillId="2" borderId="1" xfId="0" applyNumberFormat="1" applyFont="1" applyFill="1" applyBorder="1" applyAlignment="1">
      <alignment wrapText="1"/>
    </xf>
    <xf numFmtId="14" fontId="0" fillId="10" borderId="1" xfId="0" applyNumberFormat="1" applyFill="1" applyBorder="1" applyAlignment="1">
      <alignment horizontal="center" wrapText="1"/>
    </xf>
    <xf numFmtId="14" fontId="0" fillId="5" borderId="1" xfId="0" applyNumberFormat="1" applyFill="1" applyBorder="1" applyAlignment="1">
      <alignment wrapText="1"/>
    </xf>
    <xf numFmtId="14" fontId="0" fillId="0" borderId="0" xfId="0" applyNumberFormat="1"/>
    <xf numFmtId="2" fontId="1" fillId="2" borderId="2" xfId="0" applyNumberFormat="1" applyFont="1" applyFill="1" applyBorder="1" applyAlignment="1">
      <alignment horizontal="center" wrapText="1"/>
    </xf>
    <xf numFmtId="2" fontId="0" fillId="4" borderId="1" xfId="0" applyNumberFormat="1" applyFill="1" applyBorder="1" applyAlignment="1">
      <alignment horizontal="center" wrapText="1"/>
    </xf>
    <xf numFmtId="2" fontId="0" fillId="4" borderId="2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 wrapText="1"/>
    </xf>
    <xf numFmtId="2" fontId="0" fillId="4" borderId="0" xfId="0" applyNumberFormat="1" applyFill="1" applyAlignment="1">
      <alignment horizontal="center"/>
    </xf>
  </cellXfs>
  <cellStyles count="1">
    <cellStyle name="Normale" xfId="0" builtinId="0"/>
  </cellStyles>
  <dxfs count="14">
    <dxf>
      <numFmt numFmtId="2" formatCode="0.00"/>
      <fill>
        <patternFill>
          <bgColor theme="7" tint="0.3999755851924192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  <color rgb="FFCCFF99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159E23-6FEE-4346-BE72-F3B409FFCC2E}" name="Tabella1" displayName="Tabella1" ref="A1:I131" totalsRowShown="0" headerRowDxfId="13" dataDxfId="11" headerRowBorderDxfId="12" tableBorderDxfId="10" totalsRowBorderDxfId="9">
  <autoFilter ref="A1:I131" xr:uid="{94159E23-6FEE-4346-BE72-F3B409FFCC2E}"/>
  <tableColumns count="9">
    <tableColumn id="1" xr3:uid="{239B1011-D480-42CF-AFDA-9C3984245AB8}" name="DESCRIZIONE ACQUISTO" dataDxfId="8"/>
    <tableColumn id="2" xr3:uid="{678235B6-4147-4BC8-8004-C68B5B3E435F}" name="PROCEDURA" dataDxfId="7"/>
    <tableColumn id="5" xr3:uid="{5E62BBA4-C5FD-4F9B-A79F-9F6BDA12E684}" name="TIPO ACQUISTO" dataDxfId="6"/>
    <tableColumn id="7" xr3:uid="{B46AF1AC-D663-43AC-B0FD-B01EBBC816D2}" name="OE AGGIUDICATARIO" dataDxfId="5"/>
    <tableColumn id="17" xr3:uid="{DE8C177C-E512-43E6-8735-DA59771C87BA}" name="FATTURA" dataDxfId="4"/>
    <tableColumn id="24" xr3:uid="{628AA1B4-F67B-4B8C-A690-3D713FFF68D8}" name="DATA FATTURA" dataDxfId="3"/>
    <tableColumn id="18" xr3:uid="{353513F3-59F9-4308-B8BD-C7DF097D9A19}" name="IMPORTO PAGATO SENZA IVA CON RITENUTE E ONERI PREVIDENZIALI" dataDxfId="2"/>
    <tableColumn id="20" xr3:uid="{7D868D0A-DD79-4DF2-8830-102FD5FD1ABC}" name="DATA PAGAMENTO" dataDxfId="1"/>
    <tableColumn id="25" xr3:uid="{FFF8414E-95BD-479C-82D1-05562A2E5D9D}" name="TEMPISTICHE PAGAMENTO" dataDxfId="0">
      <calculatedColumnFormula>Tabella1[[#This Row],[DATA PAGAMENTO]]-Tabella1[[#This Row],[DATA FATTURA]]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EA0C-C2CE-4E94-AE26-A24912AA4454}">
  <dimension ref="A1:I131"/>
  <sheetViews>
    <sheetView tabSelected="1" topLeftCell="C102" zoomScaleNormal="100" workbookViewId="0">
      <selection activeCell="G108" sqref="G108"/>
    </sheetView>
  </sheetViews>
  <sheetFormatPr defaultRowHeight="14.4" x14ac:dyDescent="0.3"/>
  <cols>
    <col min="1" max="1" width="25.109375" customWidth="1"/>
    <col min="2" max="2" width="59.109375" customWidth="1"/>
    <col min="3" max="3" width="20.44140625" customWidth="1"/>
    <col min="4" max="4" width="22.44140625" bestFit="1" customWidth="1"/>
    <col min="5" max="5" width="20.109375" bestFit="1" customWidth="1"/>
    <col min="6" max="6" width="20.109375" style="70" customWidth="1"/>
    <col min="7" max="7" width="21.44140625" customWidth="1"/>
    <col min="8" max="8" width="32" style="66" customWidth="1"/>
    <col min="9" max="9" width="32" style="77" customWidth="1"/>
  </cols>
  <sheetData>
    <row r="1" spans="1:9" ht="57.6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67" t="s">
        <v>271</v>
      </c>
      <c r="G1" s="1" t="s">
        <v>5</v>
      </c>
      <c r="H1" s="64" t="s">
        <v>269</v>
      </c>
      <c r="I1" s="71" t="s">
        <v>272</v>
      </c>
    </row>
    <row r="2" spans="1:9" ht="43.2" x14ac:dyDescent="0.3">
      <c r="A2" s="21" t="s">
        <v>6</v>
      </c>
      <c r="B2" s="3" t="s">
        <v>7</v>
      </c>
      <c r="C2" s="22" t="s">
        <v>14</v>
      </c>
      <c r="D2" s="7" t="s">
        <v>13</v>
      </c>
      <c r="E2" s="14"/>
      <c r="F2" s="25"/>
      <c r="G2" s="23"/>
      <c r="H2" s="65"/>
      <c r="I2" s="73">
        <f>Tabella1[[#This Row],[DATA PAGAMENTO]]-Tabella1[[#This Row],[DATA FATTURA]]</f>
        <v>0</v>
      </c>
    </row>
    <row r="3" spans="1:9" ht="72" x14ac:dyDescent="0.3">
      <c r="A3" s="24" t="s">
        <v>9</v>
      </c>
      <c r="B3" s="4" t="s">
        <v>10</v>
      </c>
      <c r="C3" s="16" t="s">
        <v>8</v>
      </c>
      <c r="D3" s="4" t="s">
        <v>273</v>
      </c>
      <c r="E3" s="4">
        <v>1</v>
      </c>
      <c r="F3" s="8">
        <v>45695</v>
      </c>
      <c r="G3" s="10">
        <v>312</v>
      </c>
      <c r="H3" s="13">
        <v>45770</v>
      </c>
      <c r="I3" s="73">
        <f>Tabella1[[#This Row],[DATA PAGAMENTO]]-Tabella1[[#This Row],[DATA FATTURA]]</f>
        <v>75</v>
      </c>
    </row>
    <row r="4" spans="1:9" ht="72" x14ac:dyDescent="0.3">
      <c r="A4" s="24" t="s">
        <v>9</v>
      </c>
      <c r="B4" s="4" t="s">
        <v>11</v>
      </c>
      <c r="C4" s="16" t="s">
        <v>8</v>
      </c>
      <c r="D4" s="4" t="s">
        <v>274</v>
      </c>
      <c r="E4" s="4" t="s">
        <v>60</v>
      </c>
      <c r="F4" s="8">
        <v>45694</v>
      </c>
      <c r="G4" s="10">
        <v>208</v>
      </c>
      <c r="H4" s="13">
        <v>45764</v>
      </c>
      <c r="I4" s="73">
        <f>Tabella1[[#This Row],[DATA PAGAMENTO]]-Tabella1[[#This Row],[DATA FATTURA]]</f>
        <v>70</v>
      </c>
    </row>
    <row r="5" spans="1:9" ht="72" x14ac:dyDescent="0.3">
      <c r="A5" s="24" t="s">
        <v>9</v>
      </c>
      <c r="B5" s="4" t="s">
        <v>12</v>
      </c>
      <c r="C5" s="16" t="s">
        <v>8</v>
      </c>
      <c r="D5" s="4" t="s">
        <v>275</v>
      </c>
      <c r="E5" s="4" t="s">
        <v>36</v>
      </c>
      <c r="F5" s="8">
        <v>45698</v>
      </c>
      <c r="G5" s="10">
        <v>200</v>
      </c>
      <c r="H5" s="13">
        <v>45770</v>
      </c>
      <c r="I5" s="74">
        <f>Tabella1[[#This Row],[DATA PAGAMENTO]]-Tabella1[[#This Row],[DATA FATTURA]]</f>
        <v>72</v>
      </c>
    </row>
    <row r="6" spans="1:9" ht="86.4" x14ac:dyDescent="0.3">
      <c r="A6" s="26" t="s">
        <v>15</v>
      </c>
      <c r="B6" s="4" t="s">
        <v>16</v>
      </c>
      <c r="C6" s="16" t="s">
        <v>8</v>
      </c>
      <c r="D6" s="4" t="s">
        <v>205</v>
      </c>
      <c r="E6" s="4">
        <v>10</v>
      </c>
      <c r="F6" s="8">
        <v>45730</v>
      </c>
      <c r="G6" s="10">
        <v>312</v>
      </c>
      <c r="H6" s="13">
        <v>45770</v>
      </c>
      <c r="I6" s="74">
        <f>Tabella1[[#This Row],[DATA PAGAMENTO]]-Tabella1[[#This Row],[DATA FATTURA]]</f>
        <v>40</v>
      </c>
    </row>
    <row r="7" spans="1:9" ht="86.4" x14ac:dyDescent="0.3">
      <c r="A7" s="26" t="s">
        <v>15</v>
      </c>
      <c r="B7" s="4" t="s">
        <v>17</v>
      </c>
      <c r="C7" s="16" t="s">
        <v>8</v>
      </c>
      <c r="D7" s="4" t="s">
        <v>18</v>
      </c>
      <c r="E7" s="4" t="s">
        <v>64</v>
      </c>
      <c r="F7" s="8">
        <v>45735</v>
      </c>
      <c r="G7" s="10">
        <v>200</v>
      </c>
      <c r="H7" s="13">
        <v>45764</v>
      </c>
      <c r="I7" s="74">
        <f>Tabella1[[#This Row],[DATA PAGAMENTO]]-Tabella1[[#This Row],[DATA FATTURA]]</f>
        <v>29</v>
      </c>
    </row>
    <row r="8" spans="1:9" ht="43.2" x14ac:dyDescent="0.3">
      <c r="A8" s="27" t="s">
        <v>19</v>
      </c>
      <c r="B8" s="3" t="s">
        <v>20</v>
      </c>
      <c r="C8" s="16" t="s">
        <v>8</v>
      </c>
      <c r="D8" s="4" t="s">
        <v>23</v>
      </c>
      <c r="E8" s="4" t="s">
        <v>197</v>
      </c>
      <c r="F8" s="8">
        <v>45960</v>
      </c>
      <c r="G8" s="10">
        <v>300</v>
      </c>
      <c r="H8" s="13">
        <v>46086</v>
      </c>
      <c r="I8" s="74">
        <f>Tabella1[[#This Row],[DATA PAGAMENTO]]-Tabella1[[#This Row],[DATA FATTURA]]</f>
        <v>126</v>
      </c>
    </row>
    <row r="9" spans="1:9" ht="43.2" x14ac:dyDescent="0.3">
      <c r="A9" s="27" t="s">
        <v>19</v>
      </c>
      <c r="B9" s="3" t="s">
        <v>21</v>
      </c>
      <c r="C9" s="16" t="s">
        <v>8</v>
      </c>
      <c r="D9" s="4" t="s">
        <v>24</v>
      </c>
      <c r="E9" s="17" t="s">
        <v>26</v>
      </c>
      <c r="F9" s="8">
        <v>45686</v>
      </c>
      <c r="G9" s="10">
        <v>208</v>
      </c>
      <c r="H9" s="13">
        <v>45770</v>
      </c>
      <c r="I9" s="74">
        <f>Tabella1[[#This Row],[DATA PAGAMENTO]]-Tabella1[[#This Row],[DATA FATTURA]]</f>
        <v>84</v>
      </c>
    </row>
    <row r="10" spans="1:9" ht="43.2" x14ac:dyDescent="0.3">
      <c r="A10" s="27" t="s">
        <v>19</v>
      </c>
      <c r="B10" s="3" t="s">
        <v>22</v>
      </c>
      <c r="C10" s="16" t="s">
        <v>8</v>
      </c>
      <c r="D10" s="7" t="s">
        <v>25</v>
      </c>
      <c r="E10" s="4" t="s">
        <v>27</v>
      </c>
      <c r="F10" s="8">
        <v>45686</v>
      </c>
      <c r="G10" s="10">
        <v>200</v>
      </c>
      <c r="H10" s="13">
        <v>45770</v>
      </c>
      <c r="I10" s="73">
        <f>Tabella1[[#This Row],[DATA PAGAMENTO]]-Tabella1[[#This Row],[DATA FATTURA]]</f>
        <v>84</v>
      </c>
    </row>
    <row r="11" spans="1:9" ht="43.2" x14ac:dyDescent="0.3">
      <c r="A11" s="28" t="s">
        <v>28</v>
      </c>
      <c r="B11" s="29" t="s">
        <v>29</v>
      </c>
      <c r="C11" s="16" t="s">
        <v>8</v>
      </c>
      <c r="D11" s="29" t="s">
        <v>30</v>
      </c>
      <c r="E11" s="30" t="s">
        <v>277</v>
      </c>
      <c r="F11" s="68">
        <v>45688</v>
      </c>
      <c r="G11" s="31">
        <v>2860</v>
      </c>
      <c r="H11" s="13">
        <v>45967</v>
      </c>
      <c r="I11" s="73">
        <f>Tabella1[[#This Row],[DATA PAGAMENTO]]-Tabella1[[#This Row],[DATA FATTURA]]</f>
        <v>279</v>
      </c>
    </row>
    <row r="12" spans="1:9" ht="43.2" x14ac:dyDescent="0.3">
      <c r="A12" s="28" t="s">
        <v>28</v>
      </c>
      <c r="B12" s="29" t="s">
        <v>29</v>
      </c>
      <c r="C12" s="16" t="s">
        <v>8</v>
      </c>
      <c r="D12" s="29" t="s">
        <v>30</v>
      </c>
      <c r="E12" s="30" t="s">
        <v>83</v>
      </c>
      <c r="F12" s="68">
        <v>45716</v>
      </c>
      <c r="G12" s="31">
        <v>225</v>
      </c>
      <c r="H12" s="13">
        <v>45929</v>
      </c>
      <c r="I12" s="73">
        <f>Tabella1[[#This Row],[DATA PAGAMENTO]]-Tabella1[[#This Row],[DATA FATTURA]]</f>
        <v>213</v>
      </c>
    </row>
    <row r="13" spans="1:9" ht="43.2" x14ac:dyDescent="0.3">
      <c r="A13" s="28" t="s">
        <v>28</v>
      </c>
      <c r="B13" s="29" t="s">
        <v>29</v>
      </c>
      <c r="C13" s="16" t="s">
        <v>8</v>
      </c>
      <c r="D13" s="29" t="s">
        <v>30</v>
      </c>
      <c r="E13" s="30" t="s">
        <v>82</v>
      </c>
      <c r="F13" s="68">
        <v>45747</v>
      </c>
      <c r="G13" s="31">
        <v>150</v>
      </c>
      <c r="H13" s="13">
        <v>45929</v>
      </c>
      <c r="I13" s="73">
        <f>Tabella1[[#This Row],[DATA PAGAMENTO]]-Tabella1[[#This Row],[DATA FATTURA]]</f>
        <v>182</v>
      </c>
    </row>
    <row r="14" spans="1:9" ht="43.2" x14ac:dyDescent="0.3">
      <c r="A14" s="28" t="s">
        <v>28</v>
      </c>
      <c r="B14" s="29" t="s">
        <v>29</v>
      </c>
      <c r="C14" s="16" t="s">
        <v>8</v>
      </c>
      <c r="D14" s="29" t="s">
        <v>30</v>
      </c>
      <c r="E14" s="30" t="s">
        <v>90</v>
      </c>
      <c r="F14" s="68">
        <v>45777</v>
      </c>
      <c r="G14" s="31">
        <v>75</v>
      </c>
      <c r="H14" s="13">
        <v>45866</v>
      </c>
      <c r="I14" s="74">
        <f>Tabella1[[#This Row],[DATA PAGAMENTO]]-Tabella1[[#This Row],[DATA FATTURA]]</f>
        <v>89</v>
      </c>
    </row>
    <row r="15" spans="1:9" ht="43.2" x14ac:dyDescent="0.3">
      <c r="A15" s="28" t="s">
        <v>28</v>
      </c>
      <c r="B15" s="29" t="s">
        <v>29</v>
      </c>
      <c r="C15" s="16" t="s">
        <v>8</v>
      </c>
      <c r="D15" s="29" t="s">
        <v>30</v>
      </c>
      <c r="E15" s="30" t="s">
        <v>202</v>
      </c>
      <c r="F15" s="68">
        <v>45930</v>
      </c>
      <c r="G15" s="31">
        <v>732</v>
      </c>
      <c r="H15" s="13">
        <v>46086</v>
      </c>
      <c r="I15" s="74">
        <f>Tabella1[[#This Row],[DATA PAGAMENTO]]-Tabella1[[#This Row],[DATA FATTURA]]</f>
        <v>156</v>
      </c>
    </row>
    <row r="16" spans="1:9" ht="43.2" x14ac:dyDescent="0.3">
      <c r="A16" s="28" t="s">
        <v>28</v>
      </c>
      <c r="B16" s="29" t="s">
        <v>29</v>
      </c>
      <c r="C16" s="16" t="s">
        <v>8</v>
      </c>
      <c r="D16" s="29" t="s">
        <v>30</v>
      </c>
      <c r="E16" s="30" t="s">
        <v>203</v>
      </c>
      <c r="F16" s="68">
        <v>45961</v>
      </c>
      <c r="G16" s="31">
        <v>549</v>
      </c>
      <c r="H16" s="13">
        <v>46148</v>
      </c>
      <c r="I16" s="74">
        <f>Tabella1[[#This Row],[DATA PAGAMENTO]]-Tabella1[[#This Row],[DATA FATTURA]]</f>
        <v>187</v>
      </c>
    </row>
    <row r="17" spans="1:9" ht="43.2" x14ac:dyDescent="0.3">
      <c r="A17" s="28" t="s">
        <v>28</v>
      </c>
      <c r="B17" s="29" t="s">
        <v>29</v>
      </c>
      <c r="C17" s="16" t="s">
        <v>8</v>
      </c>
      <c r="D17" s="29" t="s">
        <v>30</v>
      </c>
      <c r="E17" s="30" t="s">
        <v>278</v>
      </c>
      <c r="F17" s="68">
        <v>45991</v>
      </c>
      <c r="G17" s="31">
        <v>525</v>
      </c>
      <c r="H17" s="13">
        <v>46148</v>
      </c>
      <c r="I17" s="74">
        <f>Tabella1[[#This Row],[DATA PAGAMENTO]]-Tabella1[[#This Row],[DATA FATTURA]]</f>
        <v>157</v>
      </c>
    </row>
    <row r="18" spans="1:9" ht="43.2" x14ac:dyDescent="0.3">
      <c r="A18" s="28" t="s">
        <v>28</v>
      </c>
      <c r="B18" s="29" t="s">
        <v>29</v>
      </c>
      <c r="C18" s="16" t="s">
        <v>8</v>
      </c>
      <c r="D18" s="29" t="s">
        <v>30</v>
      </c>
      <c r="E18" s="30" t="s">
        <v>261</v>
      </c>
      <c r="F18" s="68">
        <v>46053</v>
      </c>
      <c r="G18" s="31">
        <v>3120</v>
      </c>
      <c r="H18" s="13"/>
      <c r="I18" s="74">
        <f>Tabella1[[#This Row],[DATA PAGAMENTO]]-Tabella1[[#This Row],[DATA FATTURA]]</f>
        <v>-46053</v>
      </c>
    </row>
    <row r="19" spans="1:9" ht="43.2" x14ac:dyDescent="0.3">
      <c r="A19" s="28" t="s">
        <v>28</v>
      </c>
      <c r="B19" s="29" t="s">
        <v>29</v>
      </c>
      <c r="C19" s="16" t="s">
        <v>8</v>
      </c>
      <c r="D19" s="29" t="s">
        <v>30</v>
      </c>
      <c r="E19" s="30" t="s">
        <v>279</v>
      </c>
      <c r="F19" s="68">
        <v>46081</v>
      </c>
      <c r="G19" s="31">
        <v>150</v>
      </c>
      <c r="H19" s="13"/>
      <c r="I19" s="74">
        <f>Tabella1[[#This Row],[DATA PAGAMENTO]]-Tabella1[[#This Row],[DATA FATTURA]]</f>
        <v>-46081</v>
      </c>
    </row>
    <row r="20" spans="1:9" ht="43.2" x14ac:dyDescent="0.3">
      <c r="A20" s="15" t="s">
        <v>31</v>
      </c>
      <c r="B20" s="3" t="s">
        <v>33</v>
      </c>
      <c r="C20" s="16" t="s">
        <v>8</v>
      </c>
      <c r="D20" s="7" t="s">
        <v>32</v>
      </c>
      <c r="E20" s="4">
        <v>4</v>
      </c>
      <c r="F20" s="8">
        <v>45721</v>
      </c>
      <c r="G20" s="10">
        <v>1716</v>
      </c>
      <c r="H20" s="13">
        <v>45742</v>
      </c>
      <c r="I20" s="74">
        <f>Tabella1[[#This Row],[DATA PAGAMENTO]]-Tabella1[[#This Row],[DATA FATTURA]]</f>
        <v>21</v>
      </c>
    </row>
    <row r="21" spans="1:9" ht="43.2" x14ac:dyDescent="0.3">
      <c r="A21" s="15" t="s">
        <v>31</v>
      </c>
      <c r="B21" s="3" t="s">
        <v>34</v>
      </c>
      <c r="C21" s="16" t="s">
        <v>8</v>
      </c>
      <c r="D21" s="7" t="s">
        <v>35</v>
      </c>
      <c r="E21" s="4">
        <v>8</v>
      </c>
      <c r="F21" s="8">
        <v>45727</v>
      </c>
      <c r="G21" s="10">
        <v>1910</v>
      </c>
      <c r="H21" s="13">
        <v>45742</v>
      </c>
      <c r="I21" s="74">
        <f>Tabella1[[#This Row],[DATA PAGAMENTO]]-Tabella1[[#This Row],[DATA FATTURA]]</f>
        <v>15</v>
      </c>
    </row>
    <row r="22" spans="1:9" ht="28.8" x14ac:dyDescent="0.3">
      <c r="A22" s="15" t="s">
        <v>31</v>
      </c>
      <c r="B22" s="3" t="s">
        <v>162</v>
      </c>
      <c r="C22" s="16" t="s">
        <v>8</v>
      </c>
      <c r="D22" s="7" t="s">
        <v>161</v>
      </c>
      <c r="E22" s="4" t="s">
        <v>163</v>
      </c>
      <c r="F22" s="8">
        <v>45933</v>
      </c>
      <c r="G22" s="10">
        <v>1000</v>
      </c>
      <c r="H22" s="13">
        <v>45939</v>
      </c>
      <c r="I22" s="74">
        <f>Tabella1[[#This Row],[DATA PAGAMENTO]]-Tabella1[[#This Row],[DATA FATTURA]]</f>
        <v>6</v>
      </c>
    </row>
    <row r="23" spans="1:9" ht="57.6" x14ac:dyDescent="0.3">
      <c r="A23" s="32" t="s">
        <v>37</v>
      </c>
      <c r="B23" s="3" t="s">
        <v>38</v>
      </c>
      <c r="C23" s="16" t="s">
        <v>8</v>
      </c>
      <c r="D23" s="4" t="s">
        <v>23</v>
      </c>
      <c r="E23" s="4" t="s">
        <v>197</v>
      </c>
      <c r="F23" s="8">
        <v>45960</v>
      </c>
      <c r="G23" s="10">
        <v>300</v>
      </c>
      <c r="H23" s="13">
        <v>46086</v>
      </c>
      <c r="I23" s="74">
        <f>Tabella1[[#This Row],[DATA PAGAMENTO]]-Tabella1[[#This Row],[DATA FATTURA]]</f>
        <v>126</v>
      </c>
    </row>
    <row r="24" spans="1:9" ht="72" x14ac:dyDescent="0.3">
      <c r="A24" s="33" t="s">
        <v>39</v>
      </c>
      <c r="B24" s="3" t="s">
        <v>40</v>
      </c>
      <c r="C24" s="16" t="s">
        <v>8</v>
      </c>
      <c r="D24" s="7" t="s">
        <v>88</v>
      </c>
      <c r="E24" s="4">
        <v>16</v>
      </c>
      <c r="F24" s="8">
        <v>45774</v>
      </c>
      <c r="G24" s="10">
        <v>312</v>
      </c>
      <c r="H24" s="13">
        <v>45929</v>
      </c>
      <c r="I24" s="74">
        <f>Tabella1[[#This Row],[DATA PAGAMENTO]]-Tabella1[[#This Row],[DATA FATTURA]]</f>
        <v>155</v>
      </c>
    </row>
    <row r="25" spans="1:9" ht="72" x14ac:dyDescent="0.3">
      <c r="A25" s="33" t="s">
        <v>39</v>
      </c>
      <c r="B25" s="3" t="s">
        <v>41</v>
      </c>
      <c r="C25" s="16" t="s">
        <v>8</v>
      </c>
      <c r="D25" s="34" t="s">
        <v>276</v>
      </c>
      <c r="E25" s="4" t="s">
        <v>251</v>
      </c>
      <c r="F25" s="8">
        <v>45761</v>
      </c>
      <c r="G25" s="10">
        <v>200</v>
      </c>
      <c r="H25" s="13">
        <v>46010</v>
      </c>
      <c r="I25" s="74">
        <f>Tabella1[[#This Row],[DATA PAGAMENTO]]-Tabella1[[#This Row],[DATA FATTURA]]</f>
        <v>249</v>
      </c>
    </row>
    <row r="26" spans="1:9" ht="72" x14ac:dyDescent="0.3">
      <c r="A26" s="33" t="s">
        <v>39</v>
      </c>
      <c r="B26" s="3" t="s">
        <v>42</v>
      </c>
      <c r="C26" s="16" t="s">
        <v>8</v>
      </c>
      <c r="D26" s="4" t="s">
        <v>44</v>
      </c>
      <c r="E26" s="4">
        <v>10</v>
      </c>
      <c r="F26" s="8">
        <v>45901</v>
      </c>
      <c r="G26" s="10">
        <v>208</v>
      </c>
      <c r="H26" s="13">
        <v>46148</v>
      </c>
      <c r="I26" s="73">
        <f>Tabella1[[#This Row],[DATA PAGAMENTO]]-Tabella1[[#This Row],[DATA FATTURA]]</f>
        <v>247</v>
      </c>
    </row>
    <row r="27" spans="1:9" ht="57.6" x14ac:dyDescent="0.3">
      <c r="A27" s="35" t="s">
        <v>45</v>
      </c>
      <c r="B27" s="3" t="s">
        <v>46</v>
      </c>
      <c r="C27" s="16" t="s">
        <v>8</v>
      </c>
      <c r="D27" s="4" t="s">
        <v>49</v>
      </c>
      <c r="E27" s="4">
        <v>15</v>
      </c>
      <c r="F27" s="8">
        <v>45761</v>
      </c>
      <c r="G27" s="10">
        <v>312</v>
      </c>
      <c r="H27" s="13">
        <v>45929</v>
      </c>
      <c r="I27" s="73">
        <f>Tabella1[[#This Row],[DATA PAGAMENTO]]-Tabella1[[#This Row],[DATA FATTURA]]</f>
        <v>168</v>
      </c>
    </row>
    <row r="28" spans="1:9" ht="43.2" x14ac:dyDescent="0.3">
      <c r="A28" s="35" t="s">
        <v>45</v>
      </c>
      <c r="B28" s="3" t="s">
        <v>47</v>
      </c>
      <c r="C28" s="16" t="s">
        <v>8</v>
      </c>
      <c r="D28" s="4" t="s">
        <v>50</v>
      </c>
      <c r="E28" s="4" t="s">
        <v>75</v>
      </c>
      <c r="F28" s="8">
        <v>45761</v>
      </c>
      <c r="G28" s="10">
        <v>200</v>
      </c>
      <c r="H28" s="13">
        <v>45770</v>
      </c>
      <c r="I28" s="73">
        <f>Tabella1[[#This Row],[DATA PAGAMENTO]]-Tabella1[[#This Row],[DATA FATTURA]]</f>
        <v>9</v>
      </c>
    </row>
    <row r="29" spans="1:9" ht="43.2" x14ac:dyDescent="0.3">
      <c r="A29" s="35" t="s">
        <v>45</v>
      </c>
      <c r="B29" s="3" t="s">
        <v>48</v>
      </c>
      <c r="C29" s="16" t="s">
        <v>8</v>
      </c>
      <c r="D29" s="4" t="s">
        <v>51</v>
      </c>
      <c r="E29" s="4" t="s">
        <v>85</v>
      </c>
      <c r="F29" s="8">
        <v>45771</v>
      </c>
      <c r="G29" s="10">
        <v>208</v>
      </c>
      <c r="H29" s="13">
        <v>45770</v>
      </c>
      <c r="I29" s="73">
        <f>Tabella1[[#This Row],[DATA PAGAMENTO]]-Tabella1[[#This Row],[DATA FATTURA]]</f>
        <v>-1</v>
      </c>
    </row>
    <row r="30" spans="1:9" ht="72" x14ac:dyDescent="0.3">
      <c r="A30" s="36" t="s">
        <v>54</v>
      </c>
      <c r="B30" s="4" t="s">
        <v>53</v>
      </c>
      <c r="C30" s="16" t="s">
        <v>8</v>
      </c>
      <c r="D30" s="4" t="s">
        <v>52</v>
      </c>
      <c r="E30" s="4">
        <v>1225000894</v>
      </c>
      <c r="F30" s="8">
        <v>45733</v>
      </c>
      <c r="G30" s="10">
        <v>275.95</v>
      </c>
      <c r="H30" s="13">
        <v>45729</v>
      </c>
      <c r="I30" s="73">
        <f>Tabella1[[#This Row],[DATA PAGAMENTO]]-Tabella1[[#This Row],[DATA FATTURA]]</f>
        <v>-4</v>
      </c>
    </row>
    <row r="31" spans="1:9" ht="57.6" x14ac:dyDescent="0.3">
      <c r="A31" s="36" t="s">
        <v>54</v>
      </c>
      <c r="B31" s="4" t="s">
        <v>55</v>
      </c>
      <c r="C31" s="16" t="s">
        <v>8</v>
      </c>
      <c r="D31" s="4" t="s">
        <v>56</v>
      </c>
      <c r="E31" s="4">
        <v>23001357</v>
      </c>
      <c r="F31" s="8">
        <v>45734</v>
      </c>
      <c r="G31" s="10">
        <v>600</v>
      </c>
      <c r="H31" s="13">
        <v>46010</v>
      </c>
      <c r="I31" s="73">
        <f>Tabella1[[#This Row],[DATA PAGAMENTO]]-Tabella1[[#This Row],[DATA FATTURA]]</f>
        <v>276</v>
      </c>
    </row>
    <row r="32" spans="1:9" ht="43.2" x14ac:dyDescent="0.3">
      <c r="A32" s="37" t="s">
        <v>57</v>
      </c>
      <c r="B32" s="3" t="s">
        <v>59</v>
      </c>
      <c r="C32" s="16" t="s">
        <v>8</v>
      </c>
      <c r="D32" s="4" t="s">
        <v>58</v>
      </c>
      <c r="E32" s="4">
        <v>30</v>
      </c>
      <c r="F32" s="8">
        <v>45761</v>
      </c>
      <c r="G32" s="10">
        <v>312</v>
      </c>
      <c r="H32" s="13">
        <v>45770</v>
      </c>
      <c r="I32" s="73">
        <f>Tabella1[[#This Row],[DATA PAGAMENTO]]-Tabella1[[#This Row],[DATA FATTURA]]</f>
        <v>9</v>
      </c>
    </row>
    <row r="33" spans="1:9" ht="43.2" x14ac:dyDescent="0.3">
      <c r="A33" s="38" t="s">
        <v>61</v>
      </c>
      <c r="B33" s="4" t="s">
        <v>62</v>
      </c>
      <c r="C33" s="16" t="s">
        <v>8</v>
      </c>
      <c r="D33" s="4" t="s">
        <v>63</v>
      </c>
      <c r="E33" s="4">
        <v>7</v>
      </c>
      <c r="F33" s="8">
        <v>45716</v>
      </c>
      <c r="G33" s="10">
        <v>4640.01</v>
      </c>
      <c r="H33" s="13">
        <v>45845</v>
      </c>
      <c r="I33" s="73">
        <f>Tabella1[[#This Row],[DATA PAGAMENTO]]-Tabella1[[#This Row],[DATA FATTURA]]</f>
        <v>129</v>
      </c>
    </row>
    <row r="34" spans="1:9" ht="43.2" x14ac:dyDescent="0.3">
      <c r="A34" s="38" t="s">
        <v>61</v>
      </c>
      <c r="B34" s="4" t="s">
        <v>62</v>
      </c>
      <c r="C34" s="16" t="s">
        <v>8</v>
      </c>
      <c r="D34" s="4" t="s">
        <v>63</v>
      </c>
      <c r="E34" s="4">
        <v>14</v>
      </c>
      <c r="F34" s="8">
        <v>45744</v>
      </c>
      <c r="G34" s="10">
        <v>4640.01</v>
      </c>
      <c r="H34" s="13">
        <v>45804</v>
      </c>
      <c r="I34" s="73">
        <f>Tabella1[[#This Row],[DATA PAGAMENTO]]-Tabella1[[#This Row],[DATA FATTURA]]</f>
        <v>60</v>
      </c>
    </row>
    <row r="35" spans="1:9" ht="43.2" x14ac:dyDescent="0.3">
      <c r="A35" s="38" t="s">
        <v>61</v>
      </c>
      <c r="B35" s="4" t="s">
        <v>62</v>
      </c>
      <c r="C35" s="16" t="s">
        <v>8</v>
      </c>
      <c r="D35" s="4" t="s">
        <v>63</v>
      </c>
      <c r="E35" s="4">
        <v>17</v>
      </c>
      <c r="F35" s="8">
        <v>45777</v>
      </c>
      <c r="G35" s="10">
        <v>4640.01</v>
      </c>
      <c r="H35" s="13">
        <v>45848</v>
      </c>
      <c r="I35" s="73">
        <f>Tabella1[[#This Row],[DATA PAGAMENTO]]-Tabella1[[#This Row],[DATA FATTURA]]</f>
        <v>71</v>
      </c>
    </row>
    <row r="36" spans="1:9" ht="43.2" x14ac:dyDescent="0.3">
      <c r="A36" s="38" t="s">
        <v>61</v>
      </c>
      <c r="B36" s="4" t="s">
        <v>62</v>
      </c>
      <c r="C36" s="16" t="s">
        <v>8</v>
      </c>
      <c r="D36" s="4" t="s">
        <v>63</v>
      </c>
      <c r="E36" s="4">
        <v>23</v>
      </c>
      <c r="F36" s="8">
        <v>45807</v>
      </c>
      <c r="G36" s="10">
        <v>4640.01</v>
      </c>
      <c r="H36" s="13">
        <v>45908</v>
      </c>
      <c r="I36" s="73">
        <f>Tabella1[[#This Row],[DATA PAGAMENTO]]-Tabella1[[#This Row],[DATA FATTURA]]</f>
        <v>101</v>
      </c>
    </row>
    <row r="37" spans="1:9" ht="43.2" x14ac:dyDescent="0.3">
      <c r="A37" s="38" t="s">
        <v>61</v>
      </c>
      <c r="B37" s="4" t="s">
        <v>62</v>
      </c>
      <c r="C37" s="16" t="s">
        <v>8</v>
      </c>
      <c r="D37" s="4" t="s">
        <v>63</v>
      </c>
      <c r="E37" s="4">
        <v>29</v>
      </c>
      <c r="F37" s="8">
        <v>45838</v>
      </c>
      <c r="G37" s="10">
        <v>4640.01</v>
      </c>
      <c r="H37" s="13">
        <v>45929</v>
      </c>
      <c r="I37" s="73">
        <f>Tabella1[[#This Row],[DATA PAGAMENTO]]-Tabella1[[#This Row],[DATA FATTURA]]</f>
        <v>91</v>
      </c>
    </row>
    <row r="38" spans="1:9" ht="43.2" x14ac:dyDescent="0.3">
      <c r="A38" s="38" t="s">
        <v>61</v>
      </c>
      <c r="B38" s="4" t="s">
        <v>62</v>
      </c>
      <c r="C38" s="16" t="s">
        <v>8</v>
      </c>
      <c r="D38" s="4" t="s">
        <v>63</v>
      </c>
      <c r="E38" s="4">
        <v>38</v>
      </c>
      <c r="F38" s="8">
        <v>45868</v>
      </c>
      <c r="G38" s="10">
        <v>4640.01</v>
      </c>
      <c r="H38" s="13">
        <v>45967</v>
      </c>
      <c r="I38" s="73">
        <f>Tabella1[[#This Row],[DATA PAGAMENTO]]-Tabella1[[#This Row],[DATA FATTURA]]</f>
        <v>99</v>
      </c>
    </row>
    <row r="39" spans="1:9" ht="43.2" x14ac:dyDescent="0.3">
      <c r="A39" s="38" t="s">
        <v>61</v>
      </c>
      <c r="B39" s="4" t="s">
        <v>62</v>
      </c>
      <c r="C39" s="16" t="s">
        <v>8</v>
      </c>
      <c r="D39" s="4" t="s">
        <v>63</v>
      </c>
      <c r="E39" s="4">
        <v>43</v>
      </c>
      <c r="F39" s="8">
        <v>45898</v>
      </c>
      <c r="G39" s="10">
        <v>4640.01</v>
      </c>
      <c r="H39" s="13">
        <v>46009</v>
      </c>
      <c r="I39" s="73">
        <f>Tabella1[[#This Row],[DATA PAGAMENTO]]-Tabella1[[#This Row],[DATA FATTURA]]</f>
        <v>111</v>
      </c>
    </row>
    <row r="40" spans="1:9" ht="43.2" x14ac:dyDescent="0.3">
      <c r="A40" s="38" t="s">
        <v>61</v>
      </c>
      <c r="B40" s="4" t="s">
        <v>62</v>
      </c>
      <c r="C40" s="16" t="s">
        <v>8</v>
      </c>
      <c r="D40" s="4" t="s">
        <v>63</v>
      </c>
      <c r="E40" s="4">
        <v>49</v>
      </c>
      <c r="F40" s="8">
        <v>45930</v>
      </c>
      <c r="G40" s="10">
        <v>4640.01</v>
      </c>
      <c r="H40" s="13">
        <v>46009</v>
      </c>
      <c r="I40" s="73">
        <f>Tabella1[[#This Row],[DATA PAGAMENTO]]-Tabella1[[#This Row],[DATA FATTURA]]</f>
        <v>79</v>
      </c>
    </row>
    <row r="41" spans="1:9" ht="43.2" x14ac:dyDescent="0.3">
      <c r="A41" s="38" t="s">
        <v>61</v>
      </c>
      <c r="B41" s="4" t="s">
        <v>62</v>
      </c>
      <c r="C41" s="16" t="s">
        <v>8</v>
      </c>
      <c r="D41" s="4" t="s">
        <v>63</v>
      </c>
      <c r="E41" s="4">
        <v>51</v>
      </c>
      <c r="F41" s="8">
        <v>45959</v>
      </c>
      <c r="G41" s="10">
        <v>4640.01</v>
      </c>
      <c r="H41" s="13">
        <v>46009</v>
      </c>
      <c r="I41" s="73">
        <f>Tabella1[[#This Row],[DATA PAGAMENTO]]-Tabella1[[#This Row],[DATA FATTURA]]</f>
        <v>50</v>
      </c>
    </row>
    <row r="42" spans="1:9" ht="43.2" x14ac:dyDescent="0.3">
      <c r="A42" s="38" t="s">
        <v>61</v>
      </c>
      <c r="B42" s="4" t="s">
        <v>62</v>
      </c>
      <c r="C42" s="16" t="s">
        <v>8</v>
      </c>
      <c r="D42" s="4" t="s">
        <v>63</v>
      </c>
      <c r="E42" s="4">
        <v>56</v>
      </c>
      <c r="F42" s="8">
        <v>45988</v>
      </c>
      <c r="G42" s="10">
        <v>4640.01</v>
      </c>
      <c r="H42" s="13">
        <v>46083</v>
      </c>
      <c r="I42" s="73">
        <f>Tabella1[[#This Row],[DATA PAGAMENTO]]-Tabella1[[#This Row],[DATA FATTURA]]</f>
        <v>95</v>
      </c>
    </row>
    <row r="43" spans="1:9" ht="43.2" x14ac:dyDescent="0.3">
      <c r="A43" s="38" t="s">
        <v>61</v>
      </c>
      <c r="B43" s="4" t="s">
        <v>62</v>
      </c>
      <c r="C43" s="16" t="s">
        <v>8</v>
      </c>
      <c r="D43" s="4" t="s">
        <v>63</v>
      </c>
      <c r="E43" s="4">
        <v>64</v>
      </c>
      <c r="F43" s="8">
        <v>46021</v>
      </c>
      <c r="G43" s="10">
        <v>4640.01</v>
      </c>
      <c r="H43" s="13">
        <v>46086</v>
      </c>
      <c r="I43" s="73">
        <f>Tabella1[[#This Row],[DATA PAGAMENTO]]-Tabella1[[#This Row],[DATA FATTURA]]</f>
        <v>65</v>
      </c>
    </row>
    <row r="44" spans="1:9" ht="43.2" x14ac:dyDescent="0.3">
      <c r="A44" s="38" t="s">
        <v>61</v>
      </c>
      <c r="B44" s="4" t="s">
        <v>62</v>
      </c>
      <c r="C44" s="16" t="s">
        <v>8</v>
      </c>
      <c r="D44" s="4" t="s">
        <v>63</v>
      </c>
      <c r="E44" s="62" t="s">
        <v>260</v>
      </c>
      <c r="F44" s="8">
        <v>46052</v>
      </c>
      <c r="G44" s="10">
        <v>4640.01</v>
      </c>
      <c r="H44" s="13">
        <v>46148</v>
      </c>
      <c r="I44" s="73">
        <f>Tabella1[[#This Row],[DATA PAGAMENTO]]-Tabella1[[#This Row],[DATA FATTURA]]</f>
        <v>96</v>
      </c>
    </row>
    <row r="45" spans="1:9" ht="43.2" x14ac:dyDescent="0.3">
      <c r="A45" s="38" t="s">
        <v>61</v>
      </c>
      <c r="B45" s="4" t="s">
        <v>62</v>
      </c>
      <c r="C45" s="16" t="s">
        <v>8</v>
      </c>
      <c r="D45" s="4" t="s">
        <v>63</v>
      </c>
      <c r="E45" s="62" t="s">
        <v>262</v>
      </c>
      <c r="F45" s="8">
        <v>46080</v>
      </c>
      <c r="G45" s="10">
        <v>4630.4399999999996</v>
      </c>
      <c r="H45" s="13">
        <v>46177</v>
      </c>
      <c r="I45" s="73">
        <f>Tabella1[[#This Row],[DATA PAGAMENTO]]-Tabella1[[#This Row],[DATA FATTURA]]</f>
        <v>97</v>
      </c>
    </row>
    <row r="46" spans="1:9" ht="43.2" x14ac:dyDescent="0.3">
      <c r="A46" s="38" t="s">
        <v>61</v>
      </c>
      <c r="B46" s="4" t="s">
        <v>62</v>
      </c>
      <c r="C46" s="16" t="s">
        <v>8</v>
      </c>
      <c r="D46" s="4" t="s">
        <v>63</v>
      </c>
      <c r="E46" s="62" t="s">
        <v>267</v>
      </c>
      <c r="F46" s="8">
        <v>46112</v>
      </c>
      <c r="G46" s="10">
        <v>4630.4399999999996</v>
      </c>
      <c r="H46" s="13"/>
      <c r="I46" s="73">
        <f>Tabella1[[#This Row],[DATA PAGAMENTO]]-Tabella1[[#This Row],[DATA FATTURA]]</f>
        <v>-46112</v>
      </c>
    </row>
    <row r="47" spans="1:9" ht="115.2" x14ac:dyDescent="0.3">
      <c r="A47" s="39" t="s">
        <v>65</v>
      </c>
      <c r="B47" s="4" t="s">
        <v>66</v>
      </c>
      <c r="C47" s="16" t="s">
        <v>8</v>
      </c>
      <c r="D47" s="4" t="s">
        <v>69</v>
      </c>
      <c r="E47" s="4" t="s">
        <v>102</v>
      </c>
      <c r="F47" s="8">
        <v>45834</v>
      </c>
      <c r="G47" s="10">
        <v>300</v>
      </c>
      <c r="H47" s="13">
        <v>45929</v>
      </c>
      <c r="I47" s="73">
        <f>Tabella1[[#This Row],[DATA PAGAMENTO]]-Tabella1[[#This Row],[DATA FATTURA]]</f>
        <v>95</v>
      </c>
    </row>
    <row r="48" spans="1:9" ht="100.8" x14ac:dyDescent="0.3">
      <c r="A48" s="39" t="s">
        <v>65</v>
      </c>
      <c r="B48" s="4" t="s">
        <v>67</v>
      </c>
      <c r="C48" s="16" t="s">
        <v>8</v>
      </c>
      <c r="D48" s="4" t="s">
        <v>44</v>
      </c>
      <c r="E48" s="4">
        <v>11</v>
      </c>
      <c r="F48" s="8">
        <v>45905</v>
      </c>
      <c r="G48" s="10">
        <v>208</v>
      </c>
      <c r="H48" s="13">
        <v>46148</v>
      </c>
      <c r="I48" s="73">
        <f>Tabella1[[#This Row],[DATA PAGAMENTO]]-Tabella1[[#This Row],[DATA FATTURA]]</f>
        <v>243</v>
      </c>
    </row>
    <row r="49" spans="1:9" ht="100.8" x14ac:dyDescent="0.3">
      <c r="A49" s="39" t="s">
        <v>65</v>
      </c>
      <c r="B49" s="4" t="s">
        <v>68</v>
      </c>
      <c r="C49" s="16" t="s">
        <v>8</v>
      </c>
      <c r="D49" s="4" t="s">
        <v>58</v>
      </c>
      <c r="E49" s="4">
        <v>49</v>
      </c>
      <c r="F49" s="8">
        <v>45833</v>
      </c>
      <c r="G49" s="10">
        <v>208</v>
      </c>
      <c r="H49" s="13">
        <v>46107</v>
      </c>
      <c r="I49" s="73">
        <f>Tabella1[[#This Row],[DATA PAGAMENTO]]-Tabella1[[#This Row],[DATA FATTURA]]</f>
        <v>274</v>
      </c>
    </row>
    <row r="50" spans="1:9" ht="72" x14ac:dyDescent="0.3">
      <c r="A50" s="40" t="s">
        <v>70</v>
      </c>
      <c r="B50" s="4" t="s">
        <v>71</v>
      </c>
      <c r="C50" s="16" t="s">
        <v>8</v>
      </c>
      <c r="D50" s="4" t="s">
        <v>72</v>
      </c>
      <c r="E50" s="4" t="s">
        <v>113</v>
      </c>
      <c r="F50" s="8">
        <v>45848</v>
      </c>
      <c r="G50" s="10">
        <v>416</v>
      </c>
      <c r="H50" s="13">
        <v>45929</v>
      </c>
      <c r="I50" s="73">
        <f>Tabella1[[#This Row],[DATA PAGAMENTO]]-Tabella1[[#This Row],[DATA FATTURA]]</f>
        <v>81</v>
      </c>
    </row>
    <row r="51" spans="1:9" ht="72" x14ac:dyDescent="0.3">
      <c r="A51" s="40" t="s">
        <v>70</v>
      </c>
      <c r="B51" s="4" t="s">
        <v>73</v>
      </c>
      <c r="C51" s="16" t="s">
        <v>8</v>
      </c>
      <c r="D51" s="4" t="s">
        <v>111</v>
      </c>
      <c r="E51" s="4" t="s">
        <v>157</v>
      </c>
      <c r="F51" s="8">
        <v>45846</v>
      </c>
      <c r="G51" s="10">
        <v>312</v>
      </c>
      <c r="H51" s="13">
        <v>45929</v>
      </c>
      <c r="I51" s="73">
        <f>Tabella1[[#This Row],[DATA PAGAMENTO]]-Tabella1[[#This Row],[DATA FATTURA]]</f>
        <v>83</v>
      </c>
    </row>
    <row r="52" spans="1:9" ht="72" x14ac:dyDescent="0.3">
      <c r="A52" s="40" t="s">
        <v>70</v>
      </c>
      <c r="B52" s="4" t="s">
        <v>74</v>
      </c>
      <c r="C52" s="16" t="s">
        <v>8</v>
      </c>
      <c r="D52" s="4" t="s">
        <v>112</v>
      </c>
      <c r="E52" s="4">
        <v>7</v>
      </c>
      <c r="F52" s="8">
        <v>45848</v>
      </c>
      <c r="G52" s="10">
        <v>300</v>
      </c>
      <c r="H52" s="11">
        <v>45929</v>
      </c>
      <c r="I52" s="75">
        <f>Tabella1[[#This Row],[DATA PAGAMENTO]]-Tabella1[[#This Row],[DATA FATTURA]]</f>
        <v>81</v>
      </c>
    </row>
    <row r="53" spans="1:9" ht="55.2" x14ac:dyDescent="0.3">
      <c r="A53" s="4" t="s">
        <v>76</v>
      </c>
      <c r="B53" s="4" t="s">
        <v>77</v>
      </c>
      <c r="C53" s="16" t="s">
        <v>8</v>
      </c>
      <c r="D53" s="41" t="s">
        <v>78</v>
      </c>
      <c r="E53" s="4" t="s">
        <v>84</v>
      </c>
      <c r="F53" s="8">
        <v>45783</v>
      </c>
      <c r="G53" s="10">
        <v>127</v>
      </c>
      <c r="H53" s="13">
        <v>45784</v>
      </c>
      <c r="I53" s="73">
        <f>Tabella1[[#This Row],[DATA PAGAMENTO]]-Tabella1[[#This Row],[DATA FATTURA]]</f>
        <v>1</v>
      </c>
    </row>
    <row r="54" spans="1:9" ht="86.4" x14ac:dyDescent="0.3">
      <c r="A54" s="37" t="s">
        <v>80</v>
      </c>
      <c r="B54" s="4" t="s">
        <v>79</v>
      </c>
      <c r="C54" s="16" t="s">
        <v>8</v>
      </c>
      <c r="D54" s="4" t="s">
        <v>81</v>
      </c>
      <c r="E54" s="4" t="s">
        <v>115</v>
      </c>
      <c r="F54" s="8">
        <v>45845</v>
      </c>
      <c r="G54" s="10">
        <v>300</v>
      </c>
      <c r="H54" s="11">
        <v>45929</v>
      </c>
      <c r="I54" s="75">
        <f>Tabella1[[#This Row],[DATA PAGAMENTO]]-Tabella1[[#This Row],[DATA FATTURA]]</f>
        <v>84</v>
      </c>
    </row>
    <row r="55" spans="1:9" ht="75" customHeight="1" x14ac:dyDescent="0.3">
      <c r="A55" s="37" t="s">
        <v>80</v>
      </c>
      <c r="B55" s="4" t="s">
        <v>110</v>
      </c>
      <c r="C55" s="16" t="s">
        <v>8</v>
      </c>
      <c r="D55" s="4" t="s">
        <v>58</v>
      </c>
      <c r="E55" s="4">
        <v>54</v>
      </c>
      <c r="F55" s="8">
        <v>45852</v>
      </c>
      <c r="G55" s="10">
        <v>208</v>
      </c>
      <c r="H55" s="13">
        <v>46107</v>
      </c>
      <c r="I55" s="73">
        <f>Tabella1[[#This Row],[DATA PAGAMENTO]]-Tabella1[[#This Row],[DATA FATTURA]]</f>
        <v>255</v>
      </c>
    </row>
    <row r="56" spans="1:9" ht="93" customHeight="1" x14ac:dyDescent="0.3">
      <c r="A56" s="37" t="s">
        <v>80</v>
      </c>
      <c r="B56" s="4" t="s">
        <v>109</v>
      </c>
      <c r="C56" s="16" t="s">
        <v>8</v>
      </c>
      <c r="D56" s="4" t="s">
        <v>51</v>
      </c>
      <c r="E56" s="4" t="s">
        <v>199</v>
      </c>
      <c r="F56" s="8">
        <v>45902</v>
      </c>
      <c r="G56" s="10">
        <v>208</v>
      </c>
      <c r="H56" s="13">
        <v>45867</v>
      </c>
      <c r="I56" s="73">
        <f>Tabella1[[#This Row],[DATA PAGAMENTO]]-Tabella1[[#This Row],[DATA FATTURA]]</f>
        <v>-35</v>
      </c>
    </row>
    <row r="57" spans="1:9" ht="93" customHeight="1" x14ac:dyDescent="0.3">
      <c r="A57" s="42" t="s">
        <v>86</v>
      </c>
      <c r="B57" s="4" t="s">
        <v>87</v>
      </c>
      <c r="C57" s="16" t="s">
        <v>8</v>
      </c>
      <c r="D57" s="4" t="s">
        <v>88</v>
      </c>
      <c r="E57" s="4">
        <v>36</v>
      </c>
      <c r="F57" s="8">
        <v>45862</v>
      </c>
      <c r="G57" s="10">
        <v>312</v>
      </c>
      <c r="H57" s="13">
        <v>46010</v>
      </c>
      <c r="I57" s="73">
        <f>Tabella1[[#This Row],[DATA PAGAMENTO]]-Tabella1[[#This Row],[DATA FATTURA]]</f>
        <v>148</v>
      </c>
    </row>
    <row r="58" spans="1:9" ht="86.4" x14ac:dyDescent="0.3">
      <c r="A58" s="42" t="s">
        <v>86</v>
      </c>
      <c r="B58" s="4" t="s">
        <v>89</v>
      </c>
      <c r="C58" s="16" t="s">
        <v>8</v>
      </c>
      <c r="D58" s="4" t="s">
        <v>43</v>
      </c>
      <c r="E58" s="4" t="s">
        <v>129</v>
      </c>
      <c r="F58" s="8">
        <v>45862</v>
      </c>
      <c r="G58" s="10">
        <v>200</v>
      </c>
      <c r="H58" s="13">
        <v>45995</v>
      </c>
      <c r="I58" s="73">
        <f>Tabella1[[#This Row],[DATA PAGAMENTO]]-Tabella1[[#This Row],[DATA FATTURA]]</f>
        <v>133</v>
      </c>
    </row>
    <row r="59" spans="1:9" ht="57.6" x14ac:dyDescent="0.3">
      <c r="A59" s="45" t="s">
        <v>91</v>
      </c>
      <c r="B59" s="4" t="s">
        <v>99</v>
      </c>
      <c r="C59" s="16" t="s">
        <v>8</v>
      </c>
      <c r="D59" s="4" t="s">
        <v>24</v>
      </c>
      <c r="E59" s="4">
        <v>29</v>
      </c>
      <c r="F59" s="8">
        <v>45845</v>
      </c>
      <c r="G59" s="10">
        <v>312</v>
      </c>
      <c r="H59" s="13">
        <v>45929</v>
      </c>
      <c r="I59" s="73">
        <f>Tabella1[[#This Row],[DATA PAGAMENTO]]-Tabella1[[#This Row],[DATA FATTURA]]</f>
        <v>84</v>
      </c>
    </row>
    <row r="60" spans="1:9" ht="57.6" x14ac:dyDescent="0.3">
      <c r="A60" s="45" t="s">
        <v>91</v>
      </c>
      <c r="B60" s="4" t="s">
        <v>100</v>
      </c>
      <c r="C60" s="16" t="s">
        <v>8</v>
      </c>
      <c r="D60" s="4" t="s">
        <v>92</v>
      </c>
      <c r="E60" s="4" t="s">
        <v>116</v>
      </c>
      <c r="F60" s="8">
        <v>45854</v>
      </c>
      <c r="G60" s="10">
        <v>200</v>
      </c>
      <c r="H60" s="13">
        <v>45929</v>
      </c>
      <c r="I60" s="73">
        <f>Tabella1[[#This Row],[DATA PAGAMENTO]]-Tabella1[[#This Row],[DATA FATTURA]]</f>
        <v>75</v>
      </c>
    </row>
    <row r="61" spans="1:9" ht="57.6" x14ac:dyDescent="0.3">
      <c r="A61" s="45" t="s">
        <v>91</v>
      </c>
      <c r="B61" s="4" t="s">
        <v>101</v>
      </c>
      <c r="C61" s="16" t="s">
        <v>8</v>
      </c>
      <c r="D61" s="4" t="s">
        <v>93</v>
      </c>
      <c r="E61" s="4" t="s">
        <v>114</v>
      </c>
      <c r="F61" s="8">
        <v>45848</v>
      </c>
      <c r="G61" s="10">
        <v>200</v>
      </c>
      <c r="H61" s="13">
        <v>45929</v>
      </c>
      <c r="I61" s="73">
        <f>Tabella1[[#This Row],[DATA PAGAMENTO]]-Tabella1[[#This Row],[DATA FATTURA]]</f>
        <v>81</v>
      </c>
    </row>
    <row r="62" spans="1:9" ht="86.4" x14ac:dyDescent="0.3">
      <c r="A62" s="43" t="s">
        <v>94</v>
      </c>
      <c r="B62" s="4" t="s">
        <v>97</v>
      </c>
      <c r="C62" s="16" t="s">
        <v>8</v>
      </c>
      <c r="D62" s="4" t="s">
        <v>58</v>
      </c>
      <c r="E62" s="4">
        <v>57</v>
      </c>
      <c r="F62" s="8">
        <v>45874</v>
      </c>
      <c r="G62" s="10">
        <v>208</v>
      </c>
      <c r="H62" s="13">
        <v>46107</v>
      </c>
      <c r="I62" s="73">
        <f>Tabella1[[#This Row],[DATA PAGAMENTO]]-Tabella1[[#This Row],[DATA FATTURA]]</f>
        <v>233</v>
      </c>
    </row>
    <row r="63" spans="1:9" ht="86.4" x14ac:dyDescent="0.3">
      <c r="A63" s="43" t="s">
        <v>94</v>
      </c>
      <c r="B63" s="4" t="s">
        <v>97</v>
      </c>
      <c r="C63" s="16" t="s">
        <v>8</v>
      </c>
      <c r="D63" s="6" t="s">
        <v>95</v>
      </c>
      <c r="E63" s="4" t="s">
        <v>134</v>
      </c>
      <c r="F63" s="8">
        <v>45874</v>
      </c>
      <c r="G63" s="10">
        <v>300</v>
      </c>
      <c r="H63" s="13">
        <v>46107</v>
      </c>
      <c r="I63" s="73">
        <f>Tabella1[[#This Row],[DATA PAGAMENTO]]-Tabella1[[#This Row],[DATA FATTURA]]</f>
        <v>233</v>
      </c>
    </row>
    <row r="64" spans="1:9" ht="86.4" x14ac:dyDescent="0.3">
      <c r="A64" s="43" t="s">
        <v>94</v>
      </c>
      <c r="B64" s="4" t="s">
        <v>98</v>
      </c>
      <c r="C64" s="16" t="s">
        <v>8</v>
      </c>
      <c r="D64" s="4" t="s">
        <v>96</v>
      </c>
      <c r="E64" s="4" t="s">
        <v>224</v>
      </c>
      <c r="F64" s="8">
        <v>45982</v>
      </c>
      <c r="G64" s="10">
        <v>200</v>
      </c>
      <c r="H64" s="13">
        <v>45995</v>
      </c>
      <c r="I64" s="73">
        <f>Tabella1[[#This Row],[DATA PAGAMENTO]]-Tabella1[[#This Row],[DATA FATTURA]]</f>
        <v>13</v>
      </c>
    </row>
    <row r="65" spans="1:9" ht="57.6" x14ac:dyDescent="0.3">
      <c r="A65" s="44" t="s">
        <v>103</v>
      </c>
      <c r="B65" s="4" t="s">
        <v>106</v>
      </c>
      <c r="C65" s="16" t="s">
        <v>8</v>
      </c>
      <c r="D65" s="4" t="s">
        <v>104</v>
      </c>
      <c r="E65" s="4" t="s">
        <v>117</v>
      </c>
      <c r="F65" s="8">
        <v>45854</v>
      </c>
      <c r="G65" s="10">
        <v>312</v>
      </c>
      <c r="H65" s="13">
        <v>45929</v>
      </c>
      <c r="I65" s="73">
        <f>Tabella1[[#This Row],[DATA PAGAMENTO]]-Tabella1[[#This Row],[DATA FATTURA]]</f>
        <v>75</v>
      </c>
    </row>
    <row r="66" spans="1:9" ht="57.6" x14ac:dyDescent="0.3">
      <c r="A66" s="44" t="s">
        <v>103</v>
      </c>
      <c r="B66" s="4" t="s">
        <v>107</v>
      </c>
      <c r="C66" s="16" t="s">
        <v>8</v>
      </c>
      <c r="D66" s="4" t="s">
        <v>24</v>
      </c>
      <c r="E66" s="4">
        <v>31</v>
      </c>
      <c r="F66" s="8">
        <v>45855</v>
      </c>
      <c r="G66" s="10">
        <v>208</v>
      </c>
      <c r="H66" s="13">
        <v>45967</v>
      </c>
      <c r="I66" s="73">
        <f>Tabella1[[#This Row],[DATA PAGAMENTO]]-Tabella1[[#This Row],[DATA FATTURA]]</f>
        <v>112</v>
      </c>
    </row>
    <row r="67" spans="1:9" ht="57.6" x14ac:dyDescent="0.3">
      <c r="A67" s="44" t="s">
        <v>103</v>
      </c>
      <c r="B67" s="4" t="s">
        <v>108</v>
      </c>
      <c r="C67" s="16" t="s">
        <v>8</v>
      </c>
      <c r="D67" s="4" t="s">
        <v>105</v>
      </c>
      <c r="E67" s="4" t="s">
        <v>149</v>
      </c>
      <c r="F67" s="8">
        <v>45912</v>
      </c>
      <c r="G67" s="10">
        <v>200</v>
      </c>
      <c r="H67" s="13">
        <v>45995</v>
      </c>
      <c r="I67" s="73">
        <f>Tabella1[[#This Row],[DATA PAGAMENTO]]-Tabella1[[#This Row],[DATA FATTURA]]</f>
        <v>83</v>
      </c>
    </row>
    <row r="68" spans="1:9" ht="72" x14ac:dyDescent="0.3">
      <c r="A68" s="46" t="s">
        <v>118</v>
      </c>
      <c r="B68" s="3" t="s">
        <v>119</v>
      </c>
      <c r="C68" s="16" t="s">
        <v>8</v>
      </c>
      <c r="D68" s="4" t="s">
        <v>205</v>
      </c>
      <c r="E68" s="4" t="s">
        <v>147</v>
      </c>
      <c r="F68" s="8">
        <v>45889</v>
      </c>
      <c r="G68" s="10">
        <v>312</v>
      </c>
      <c r="H68" s="13">
        <v>46086</v>
      </c>
      <c r="I68" s="73">
        <f>Tabella1[[#This Row],[DATA PAGAMENTO]]-Tabella1[[#This Row],[DATA FATTURA]]</f>
        <v>197</v>
      </c>
    </row>
    <row r="69" spans="1:9" ht="86.25" customHeight="1" x14ac:dyDescent="0.3">
      <c r="A69" s="46" t="s">
        <v>118</v>
      </c>
      <c r="B69" s="4" t="s">
        <v>120</v>
      </c>
      <c r="C69" s="16" t="s">
        <v>8</v>
      </c>
      <c r="D69" s="4" t="s">
        <v>58</v>
      </c>
      <c r="E69" s="4">
        <v>61</v>
      </c>
      <c r="F69" s="8">
        <v>45889</v>
      </c>
      <c r="G69" s="10">
        <v>208</v>
      </c>
      <c r="H69" s="13">
        <v>46107</v>
      </c>
      <c r="I69" s="73">
        <f>Tabella1[[#This Row],[DATA PAGAMENTO]]-Tabella1[[#This Row],[DATA FATTURA]]</f>
        <v>218</v>
      </c>
    </row>
    <row r="70" spans="1:9" ht="72" x14ac:dyDescent="0.3">
      <c r="A70" s="46" t="s">
        <v>118</v>
      </c>
      <c r="B70" s="4" t="s">
        <v>121</v>
      </c>
      <c r="C70" s="16" t="s">
        <v>8</v>
      </c>
      <c r="D70" s="4" t="s">
        <v>51</v>
      </c>
      <c r="E70" s="4" t="s">
        <v>198</v>
      </c>
      <c r="F70" s="8">
        <v>45902</v>
      </c>
      <c r="G70" s="10">
        <v>208</v>
      </c>
      <c r="H70" s="13">
        <v>46107</v>
      </c>
      <c r="I70" s="73">
        <f>Tabella1[[#This Row],[DATA PAGAMENTO]]-Tabella1[[#This Row],[DATA FATTURA]]</f>
        <v>205</v>
      </c>
    </row>
    <row r="71" spans="1:9" ht="72" x14ac:dyDescent="0.3">
      <c r="A71" s="43" t="s">
        <v>122</v>
      </c>
      <c r="B71" s="4" t="s">
        <v>123</v>
      </c>
      <c r="C71" s="16" t="s">
        <v>8</v>
      </c>
      <c r="D71" s="4" t="s">
        <v>43</v>
      </c>
      <c r="E71" s="4" t="s">
        <v>150</v>
      </c>
      <c r="F71" s="8">
        <v>45912</v>
      </c>
      <c r="G71" s="10">
        <v>300</v>
      </c>
      <c r="H71" s="13">
        <v>45995</v>
      </c>
      <c r="I71" s="73">
        <f>Tabella1[[#This Row],[DATA PAGAMENTO]]-Tabella1[[#This Row],[DATA FATTURA]]</f>
        <v>83</v>
      </c>
    </row>
    <row r="72" spans="1:9" ht="72" x14ac:dyDescent="0.3">
      <c r="A72" s="43" t="s">
        <v>122</v>
      </c>
      <c r="B72" s="3" t="s">
        <v>125</v>
      </c>
      <c r="C72" s="16" t="s">
        <v>8</v>
      </c>
      <c r="D72" s="7" t="s">
        <v>44</v>
      </c>
      <c r="E72" s="4">
        <v>12</v>
      </c>
      <c r="F72" s="8">
        <v>45910</v>
      </c>
      <c r="G72" s="10">
        <v>208</v>
      </c>
      <c r="H72" s="13">
        <v>46148</v>
      </c>
      <c r="I72" s="73">
        <f>Tabella1[[#This Row],[DATA PAGAMENTO]]-Tabella1[[#This Row],[DATA FATTURA]]</f>
        <v>238</v>
      </c>
    </row>
    <row r="73" spans="1:9" ht="72" x14ac:dyDescent="0.3">
      <c r="A73" s="43" t="s">
        <v>122</v>
      </c>
      <c r="B73" s="18" t="s">
        <v>124</v>
      </c>
      <c r="C73" s="16" t="s">
        <v>8</v>
      </c>
      <c r="D73" s="4" t="s">
        <v>23</v>
      </c>
      <c r="E73" s="5"/>
      <c r="F73" s="69"/>
      <c r="G73" s="10"/>
      <c r="H73" s="13"/>
      <c r="I73" s="73">
        <f>Tabella1[[#This Row],[DATA PAGAMENTO]]-Tabella1[[#This Row],[DATA FATTURA]]</f>
        <v>0</v>
      </c>
    </row>
    <row r="74" spans="1:9" ht="57.6" x14ac:dyDescent="0.3">
      <c r="A74" s="47" t="s">
        <v>126</v>
      </c>
      <c r="B74" s="3" t="s">
        <v>127</v>
      </c>
      <c r="C74" s="16" t="s">
        <v>8</v>
      </c>
      <c r="D74" s="4" t="s">
        <v>128</v>
      </c>
      <c r="E74" s="4" t="s">
        <v>148</v>
      </c>
      <c r="F74" s="8">
        <v>45869</v>
      </c>
      <c r="G74" s="10">
        <v>110</v>
      </c>
      <c r="H74" s="13">
        <v>45869</v>
      </c>
      <c r="I74" s="73">
        <f>Tabella1[[#This Row],[DATA PAGAMENTO]]-Tabella1[[#This Row],[DATA FATTURA]]</f>
        <v>0</v>
      </c>
    </row>
    <row r="75" spans="1:9" ht="43.2" x14ac:dyDescent="0.3">
      <c r="A75" s="48" t="s">
        <v>130</v>
      </c>
      <c r="B75" s="3" t="s">
        <v>131</v>
      </c>
      <c r="C75" s="16" t="s">
        <v>8</v>
      </c>
      <c r="D75" s="4" t="s">
        <v>58</v>
      </c>
      <c r="E75" s="4">
        <v>69</v>
      </c>
      <c r="F75" s="8">
        <v>45931</v>
      </c>
      <c r="G75" s="10">
        <v>312</v>
      </c>
      <c r="H75" s="13">
        <v>46107</v>
      </c>
      <c r="I75" s="73">
        <f>Tabella1[[#This Row],[DATA PAGAMENTO]]-Tabella1[[#This Row],[DATA FATTURA]]</f>
        <v>176</v>
      </c>
    </row>
    <row r="76" spans="1:9" ht="81.75" customHeight="1" x14ac:dyDescent="0.3">
      <c r="A76" s="48" t="s">
        <v>130</v>
      </c>
      <c r="B76" s="3" t="s">
        <v>132</v>
      </c>
      <c r="C76" s="16" t="s">
        <v>8</v>
      </c>
      <c r="D76" s="4" t="s">
        <v>51</v>
      </c>
      <c r="E76" s="5"/>
      <c r="F76" s="69"/>
      <c r="G76" s="10"/>
      <c r="H76" s="13"/>
      <c r="I76" s="73">
        <f>Tabella1[[#This Row],[DATA PAGAMENTO]]-Tabella1[[#This Row],[DATA FATTURA]]</f>
        <v>0</v>
      </c>
    </row>
    <row r="77" spans="1:9" ht="91.5" customHeight="1" x14ac:dyDescent="0.3">
      <c r="A77" s="48" t="s">
        <v>130</v>
      </c>
      <c r="B77" s="3" t="s">
        <v>133</v>
      </c>
      <c r="C77" s="16" t="s">
        <v>8</v>
      </c>
      <c r="D77" s="4" t="s">
        <v>23</v>
      </c>
      <c r="E77" s="4" t="s">
        <v>197</v>
      </c>
      <c r="F77" s="8">
        <v>45960</v>
      </c>
      <c r="G77" s="10">
        <v>200</v>
      </c>
      <c r="H77" s="13">
        <v>46086</v>
      </c>
      <c r="I77" s="73">
        <f>Tabella1[[#This Row],[DATA PAGAMENTO]]-Tabella1[[#This Row],[DATA FATTURA]]</f>
        <v>126</v>
      </c>
    </row>
    <row r="78" spans="1:9" ht="78" customHeight="1" x14ac:dyDescent="0.3">
      <c r="A78" s="49" t="s">
        <v>135</v>
      </c>
      <c r="B78" s="18" t="s">
        <v>136</v>
      </c>
      <c r="C78" s="16" t="s">
        <v>8</v>
      </c>
      <c r="D78" s="4" t="s">
        <v>138</v>
      </c>
      <c r="E78" s="4" t="s">
        <v>183</v>
      </c>
      <c r="F78" s="8">
        <v>45939</v>
      </c>
      <c r="G78" s="10">
        <v>300</v>
      </c>
      <c r="H78" s="13">
        <v>45995</v>
      </c>
      <c r="I78" s="73">
        <f>Tabella1[[#This Row],[DATA PAGAMENTO]]-Tabella1[[#This Row],[DATA FATTURA]]</f>
        <v>56</v>
      </c>
    </row>
    <row r="79" spans="1:9" ht="57.6" x14ac:dyDescent="0.3">
      <c r="A79" s="49" t="s">
        <v>135</v>
      </c>
      <c r="B79" s="18" t="s">
        <v>137</v>
      </c>
      <c r="C79" s="16" t="s">
        <v>8</v>
      </c>
      <c r="D79" s="4" t="s">
        <v>58</v>
      </c>
      <c r="E79" s="4">
        <v>74</v>
      </c>
      <c r="F79" s="8">
        <v>45938</v>
      </c>
      <c r="G79" s="10">
        <v>208</v>
      </c>
      <c r="H79" s="13">
        <v>46107</v>
      </c>
      <c r="I79" s="73">
        <f>Tabella1[[#This Row],[DATA PAGAMENTO]]-Tabella1[[#This Row],[DATA FATTURA]]</f>
        <v>169</v>
      </c>
    </row>
    <row r="80" spans="1:9" ht="57.6" x14ac:dyDescent="0.3">
      <c r="A80" s="40" t="s">
        <v>139</v>
      </c>
      <c r="B80" s="4" t="s">
        <v>140</v>
      </c>
      <c r="C80" s="16" t="s">
        <v>8</v>
      </c>
      <c r="D80" s="4" t="s">
        <v>143</v>
      </c>
      <c r="E80" s="4" t="s">
        <v>255</v>
      </c>
      <c r="F80" s="8">
        <v>46015</v>
      </c>
      <c r="G80" s="10">
        <v>300</v>
      </c>
      <c r="H80" s="13">
        <v>46148</v>
      </c>
      <c r="I80" s="73">
        <f>Tabella1[[#This Row],[DATA PAGAMENTO]]-Tabella1[[#This Row],[DATA FATTURA]]</f>
        <v>133</v>
      </c>
    </row>
    <row r="81" spans="1:9" ht="57.6" x14ac:dyDescent="0.3">
      <c r="A81" s="40" t="s">
        <v>139</v>
      </c>
      <c r="B81" s="4" t="s">
        <v>141</v>
      </c>
      <c r="C81" s="16" t="s">
        <v>8</v>
      </c>
      <c r="D81" s="4" t="s">
        <v>23</v>
      </c>
      <c r="E81" s="4" t="s">
        <v>204</v>
      </c>
      <c r="F81" s="8">
        <v>45970</v>
      </c>
      <c r="G81" s="10">
        <v>200</v>
      </c>
      <c r="H81" s="13">
        <v>46086</v>
      </c>
      <c r="I81" s="73">
        <f>Tabella1[[#This Row],[DATA PAGAMENTO]]-Tabella1[[#This Row],[DATA FATTURA]]</f>
        <v>116</v>
      </c>
    </row>
    <row r="82" spans="1:9" ht="57.6" x14ac:dyDescent="0.3">
      <c r="A82" s="40" t="s">
        <v>139</v>
      </c>
      <c r="B82" s="4" t="s">
        <v>142</v>
      </c>
      <c r="C82" s="16" t="s">
        <v>8</v>
      </c>
      <c r="D82" s="4" t="s">
        <v>144</v>
      </c>
      <c r="E82" s="4" t="s">
        <v>214</v>
      </c>
      <c r="F82" s="8">
        <v>45972</v>
      </c>
      <c r="G82" s="10">
        <v>200</v>
      </c>
      <c r="H82" s="13">
        <v>46113</v>
      </c>
      <c r="I82" s="73">
        <f>Tabella1[[#This Row],[DATA PAGAMENTO]]-Tabella1[[#This Row],[DATA FATTURA]]</f>
        <v>141</v>
      </c>
    </row>
    <row r="83" spans="1:9" ht="72" x14ac:dyDescent="0.3">
      <c r="A83" s="50" t="s">
        <v>145</v>
      </c>
      <c r="B83" s="7" t="s">
        <v>146</v>
      </c>
      <c r="C83" s="16" t="s">
        <v>8</v>
      </c>
      <c r="D83" s="4" t="s">
        <v>205</v>
      </c>
      <c r="E83" s="4">
        <v>48</v>
      </c>
      <c r="F83" s="8">
        <v>45962</v>
      </c>
      <c r="G83" s="10">
        <v>312</v>
      </c>
      <c r="H83" s="13">
        <v>46086</v>
      </c>
      <c r="I83" s="73">
        <f>Tabella1[[#This Row],[DATA PAGAMENTO]]-Tabella1[[#This Row],[DATA FATTURA]]</f>
        <v>124</v>
      </c>
    </row>
    <row r="84" spans="1:9" ht="57.6" x14ac:dyDescent="0.3">
      <c r="A84" s="51" t="s">
        <v>151</v>
      </c>
      <c r="B84" s="4" t="s">
        <v>152</v>
      </c>
      <c r="C84" s="16" t="s">
        <v>8</v>
      </c>
      <c r="D84" s="4" t="s">
        <v>155</v>
      </c>
      <c r="E84" s="4" t="s">
        <v>210</v>
      </c>
      <c r="F84" s="8">
        <v>45978</v>
      </c>
      <c r="G84" s="10">
        <v>300</v>
      </c>
      <c r="H84" s="13">
        <v>46113</v>
      </c>
      <c r="I84" s="73">
        <f>Tabella1[[#This Row],[DATA PAGAMENTO]]-Tabella1[[#This Row],[DATA FATTURA]]</f>
        <v>135</v>
      </c>
    </row>
    <row r="85" spans="1:9" ht="57.6" x14ac:dyDescent="0.3">
      <c r="A85" s="51" t="s">
        <v>151</v>
      </c>
      <c r="B85" s="4" t="s">
        <v>153</v>
      </c>
      <c r="C85" s="16" t="s">
        <v>8</v>
      </c>
      <c r="D85" s="4" t="s">
        <v>156</v>
      </c>
      <c r="E85" s="4" t="s">
        <v>210</v>
      </c>
      <c r="F85" s="8">
        <v>45978</v>
      </c>
      <c r="G85" s="10">
        <v>200</v>
      </c>
      <c r="H85" s="13">
        <v>46113</v>
      </c>
      <c r="I85" s="73">
        <f>Tabella1[[#This Row],[DATA PAGAMENTO]]-Tabella1[[#This Row],[DATA FATTURA]]</f>
        <v>135</v>
      </c>
    </row>
    <row r="86" spans="1:9" ht="78.75" customHeight="1" x14ac:dyDescent="0.3">
      <c r="A86" s="52" t="s">
        <v>151</v>
      </c>
      <c r="B86" s="3" t="s">
        <v>154</v>
      </c>
      <c r="C86" s="16" t="s">
        <v>8</v>
      </c>
      <c r="D86" s="7" t="s">
        <v>58</v>
      </c>
      <c r="E86" s="4">
        <v>83</v>
      </c>
      <c r="F86" s="8">
        <v>45975</v>
      </c>
      <c r="G86" s="10">
        <v>208</v>
      </c>
      <c r="H86" s="13">
        <v>46107</v>
      </c>
      <c r="I86" s="73">
        <f>Tabella1[[#This Row],[DATA PAGAMENTO]]-Tabella1[[#This Row],[DATA FATTURA]]</f>
        <v>132</v>
      </c>
    </row>
    <row r="87" spans="1:9" ht="86.4" x14ac:dyDescent="0.3">
      <c r="A87" s="7" t="s">
        <v>160</v>
      </c>
      <c r="B87" s="4" t="s">
        <v>159</v>
      </c>
      <c r="C87" s="16" t="s">
        <v>8</v>
      </c>
      <c r="D87" s="4" t="s">
        <v>158</v>
      </c>
      <c r="E87" s="4">
        <v>92</v>
      </c>
      <c r="F87" s="8">
        <v>45912</v>
      </c>
      <c r="G87" s="10">
        <v>5980</v>
      </c>
      <c r="H87" s="8">
        <v>46009</v>
      </c>
      <c r="I87" s="72">
        <f>Tabella1[[#This Row],[DATA PAGAMENTO]]-Tabella1[[#This Row],[DATA FATTURA]]</f>
        <v>97</v>
      </c>
    </row>
    <row r="88" spans="1:9" ht="86.4" x14ac:dyDescent="0.3">
      <c r="A88" s="7" t="s">
        <v>160</v>
      </c>
      <c r="B88" s="4" t="s">
        <v>159</v>
      </c>
      <c r="C88" s="16" t="s">
        <v>8</v>
      </c>
      <c r="D88" s="4" t="s">
        <v>158</v>
      </c>
      <c r="E88" s="4">
        <v>33</v>
      </c>
      <c r="F88" s="8"/>
      <c r="G88" s="10">
        <v>5980</v>
      </c>
      <c r="H88" s="63"/>
      <c r="I88" s="76">
        <f>Tabella1[[#This Row],[DATA PAGAMENTO]]-Tabella1[[#This Row],[DATA FATTURA]]</f>
        <v>0</v>
      </c>
    </row>
    <row r="89" spans="1:9" ht="115.2" x14ac:dyDescent="0.3">
      <c r="A89" s="53" t="s">
        <v>164</v>
      </c>
      <c r="B89" s="4" t="s">
        <v>167</v>
      </c>
      <c r="C89" s="16" t="s">
        <v>8</v>
      </c>
      <c r="D89" s="4" t="s">
        <v>51</v>
      </c>
      <c r="E89" s="4" t="s">
        <v>265</v>
      </c>
      <c r="F89" s="8">
        <v>45982</v>
      </c>
      <c r="G89" s="10">
        <v>312</v>
      </c>
      <c r="H89" s="13">
        <v>46071</v>
      </c>
      <c r="I89" s="73">
        <f>Tabella1[[#This Row],[DATA PAGAMENTO]]-Tabella1[[#This Row],[DATA FATTURA]]</f>
        <v>89</v>
      </c>
    </row>
    <row r="90" spans="1:9" ht="115.2" x14ac:dyDescent="0.3">
      <c r="A90" s="53" t="s">
        <v>164</v>
      </c>
      <c r="B90" s="4" t="s">
        <v>168</v>
      </c>
      <c r="C90" s="16" t="s">
        <v>8</v>
      </c>
      <c r="D90" s="4" t="s">
        <v>165</v>
      </c>
      <c r="E90" s="4" t="s">
        <v>232</v>
      </c>
      <c r="F90" s="8">
        <v>46003</v>
      </c>
      <c r="G90" s="10">
        <v>200</v>
      </c>
      <c r="H90" s="13">
        <v>46113</v>
      </c>
      <c r="I90" s="73">
        <f>Tabella1[[#This Row],[DATA PAGAMENTO]]-Tabella1[[#This Row],[DATA FATTURA]]</f>
        <v>110</v>
      </c>
    </row>
    <row r="91" spans="1:9" ht="115.2" x14ac:dyDescent="0.3">
      <c r="A91" s="53" t="s">
        <v>164</v>
      </c>
      <c r="B91" s="4" t="s">
        <v>169</v>
      </c>
      <c r="C91" s="16" t="s">
        <v>8</v>
      </c>
      <c r="D91" s="4" t="s">
        <v>166</v>
      </c>
      <c r="E91" s="4" t="s">
        <v>231</v>
      </c>
      <c r="F91" s="8">
        <v>45995</v>
      </c>
      <c r="G91" s="10">
        <v>200</v>
      </c>
      <c r="H91" s="13">
        <v>46148</v>
      </c>
      <c r="I91" s="73">
        <f>Tabella1[[#This Row],[DATA PAGAMENTO]]-Tabella1[[#This Row],[DATA FATTURA]]</f>
        <v>153</v>
      </c>
    </row>
    <row r="92" spans="1:9" ht="43.2" x14ac:dyDescent="0.3">
      <c r="A92" s="40" t="s">
        <v>230</v>
      </c>
      <c r="B92" s="4" t="s">
        <v>170</v>
      </c>
      <c r="C92" s="16" t="s">
        <v>8</v>
      </c>
      <c r="D92" s="4" t="s">
        <v>171</v>
      </c>
      <c r="E92" s="4">
        <v>46</v>
      </c>
      <c r="F92" s="8">
        <v>46002</v>
      </c>
      <c r="G92" s="10">
        <v>208</v>
      </c>
      <c r="H92" s="13">
        <v>46086</v>
      </c>
      <c r="I92" s="73">
        <f>Tabella1[[#This Row],[DATA PAGAMENTO]]-Tabella1[[#This Row],[DATA FATTURA]]</f>
        <v>84</v>
      </c>
    </row>
    <row r="93" spans="1:9" ht="57.6" x14ac:dyDescent="0.3">
      <c r="A93" s="4" t="s">
        <v>172</v>
      </c>
      <c r="B93" s="4" t="s">
        <v>173</v>
      </c>
      <c r="C93" s="16" t="s">
        <v>8</v>
      </c>
      <c r="D93" s="4" t="s">
        <v>174</v>
      </c>
      <c r="E93" s="4" t="s">
        <v>200</v>
      </c>
      <c r="F93" s="8">
        <v>45948</v>
      </c>
      <c r="G93" s="10">
        <v>456</v>
      </c>
      <c r="H93" s="63">
        <v>45944</v>
      </c>
      <c r="I93" s="76">
        <f>Tabella1[[#This Row],[DATA PAGAMENTO]]-Tabella1[[#This Row],[DATA FATTURA]]</f>
        <v>-4</v>
      </c>
    </row>
    <row r="94" spans="1:9" ht="57.6" x14ac:dyDescent="0.3">
      <c r="A94" s="4" t="s">
        <v>172</v>
      </c>
      <c r="B94" s="4" t="s">
        <v>173</v>
      </c>
      <c r="C94" s="16" t="s">
        <v>8</v>
      </c>
      <c r="D94" s="4" t="s">
        <v>174</v>
      </c>
      <c r="E94" s="4" t="s">
        <v>201</v>
      </c>
      <c r="F94" s="8">
        <v>45967</v>
      </c>
      <c r="G94" s="10">
        <v>456</v>
      </c>
      <c r="H94" s="63" t="s">
        <v>270</v>
      </c>
      <c r="I94" s="76" t="e">
        <f>Tabella1[[#This Row],[DATA PAGAMENTO]]-Tabella1[[#This Row],[DATA FATTURA]]</f>
        <v>#VALUE!</v>
      </c>
    </row>
    <row r="95" spans="1:9" ht="57.6" x14ac:dyDescent="0.3">
      <c r="A95" s="4" t="s">
        <v>172</v>
      </c>
      <c r="B95" s="4" t="s">
        <v>173</v>
      </c>
      <c r="C95" s="16" t="s">
        <v>8</v>
      </c>
      <c r="D95" s="4" t="s">
        <v>174</v>
      </c>
      <c r="E95" s="4" t="s">
        <v>229</v>
      </c>
      <c r="F95" s="8">
        <v>46000</v>
      </c>
      <c r="G95" s="10">
        <v>423.45</v>
      </c>
      <c r="H95" s="63">
        <v>45995</v>
      </c>
      <c r="I95" s="76">
        <f>Tabella1[[#This Row],[DATA PAGAMENTO]]-Tabella1[[#This Row],[DATA FATTURA]]</f>
        <v>-5</v>
      </c>
    </row>
    <row r="96" spans="1:9" ht="57.6" x14ac:dyDescent="0.3">
      <c r="A96" s="39" t="s">
        <v>175</v>
      </c>
      <c r="B96" s="4" t="s">
        <v>178</v>
      </c>
      <c r="C96" s="16" t="s">
        <v>8</v>
      </c>
      <c r="D96" s="4" t="s">
        <v>156</v>
      </c>
      <c r="E96" s="4" t="s">
        <v>211</v>
      </c>
      <c r="F96" s="8">
        <v>45979</v>
      </c>
      <c r="G96" s="10">
        <v>300</v>
      </c>
      <c r="H96" s="13">
        <v>46113</v>
      </c>
      <c r="I96" s="73">
        <f>Tabella1[[#This Row],[DATA PAGAMENTO]]-Tabella1[[#This Row],[DATA FATTURA]]</f>
        <v>134</v>
      </c>
    </row>
    <row r="97" spans="1:9" ht="57.6" x14ac:dyDescent="0.3">
      <c r="A97" s="39" t="s">
        <v>175</v>
      </c>
      <c r="B97" s="4" t="s">
        <v>177</v>
      </c>
      <c r="C97" s="16" t="s">
        <v>8</v>
      </c>
      <c r="D97" s="4" t="s">
        <v>171</v>
      </c>
      <c r="E97" s="4" t="s">
        <v>213</v>
      </c>
      <c r="F97" s="8">
        <v>45979</v>
      </c>
      <c r="G97" s="10">
        <v>208</v>
      </c>
      <c r="H97" s="13">
        <v>46086</v>
      </c>
      <c r="I97" s="73">
        <f>Tabella1[[#This Row],[DATA PAGAMENTO]]-Tabella1[[#This Row],[DATA FATTURA]]</f>
        <v>107</v>
      </c>
    </row>
    <row r="98" spans="1:9" ht="57.6" x14ac:dyDescent="0.3">
      <c r="A98" s="39" t="s">
        <v>175</v>
      </c>
      <c r="B98" s="4" t="s">
        <v>176</v>
      </c>
      <c r="C98" s="16" t="s">
        <v>8</v>
      </c>
      <c r="D98" s="4" t="s">
        <v>51</v>
      </c>
      <c r="E98" s="4" t="s">
        <v>264</v>
      </c>
      <c r="F98" s="8">
        <v>45982</v>
      </c>
      <c r="G98" s="10">
        <v>208</v>
      </c>
      <c r="H98" s="13">
        <v>46071</v>
      </c>
      <c r="I98" s="73">
        <f>Tabella1[[#This Row],[DATA PAGAMENTO]]-Tabella1[[#This Row],[DATA FATTURA]]</f>
        <v>89</v>
      </c>
    </row>
    <row r="99" spans="1:9" ht="108.75" customHeight="1" x14ac:dyDescent="0.3">
      <c r="A99" s="54" t="s">
        <v>179</v>
      </c>
      <c r="B99" s="4" t="s">
        <v>180</v>
      </c>
      <c r="C99" s="16" t="s">
        <v>8</v>
      </c>
      <c r="D99" s="4" t="s">
        <v>51</v>
      </c>
      <c r="E99" s="5" t="s">
        <v>220</v>
      </c>
      <c r="F99" s="69">
        <v>45982</v>
      </c>
      <c r="G99" s="10">
        <v>312</v>
      </c>
      <c r="H99" s="13">
        <v>46071</v>
      </c>
      <c r="I99" s="73">
        <f>Tabella1[[#This Row],[DATA PAGAMENTO]]-Tabella1[[#This Row],[DATA FATTURA]]</f>
        <v>89</v>
      </c>
    </row>
    <row r="100" spans="1:9" ht="107.25" customHeight="1" x14ac:dyDescent="0.3">
      <c r="A100" s="54" t="s">
        <v>179</v>
      </c>
      <c r="B100" s="4" t="s">
        <v>181</v>
      </c>
      <c r="C100" s="16" t="s">
        <v>8</v>
      </c>
      <c r="D100" s="4" t="s">
        <v>171</v>
      </c>
      <c r="E100" s="4" t="s">
        <v>212</v>
      </c>
      <c r="F100" s="8">
        <v>45978</v>
      </c>
      <c r="G100" s="10">
        <v>208</v>
      </c>
      <c r="H100" s="13">
        <v>46086</v>
      </c>
      <c r="I100" s="73">
        <f>Tabella1[[#This Row],[DATA PAGAMENTO]]-Tabella1[[#This Row],[DATA FATTURA]]</f>
        <v>108</v>
      </c>
    </row>
    <row r="101" spans="1:9" ht="104.25" customHeight="1" x14ac:dyDescent="0.3">
      <c r="A101" s="54" t="s">
        <v>179</v>
      </c>
      <c r="B101" s="4" t="s">
        <v>182</v>
      </c>
      <c r="C101" s="16" t="s">
        <v>8</v>
      </c>
      <c r="D101" s="4" t="s">
        <v>44</v>
      </c>
      <c r="E101" s="4">
        <v>13</v>
      </c>
      <c r="F101" s="8">
        <v>45980</v>
      </c>
      <c r="G101" s="10">
        <v>208</v>
      </c>
      <c r="H101" s="13">
        <v>46148</v>
      </c>
      <c r="I101" s="73">
        <f>Tabella1[[#This Row],[DATA PAGAMENTO]]-Tabella1[[#This Row],[DATA FATTURA]]</f>
        <v>168</v>
      </c>
    </row>
    <row r="102" spans="1:9" ht="46.5" customHeight="1" x14ac:dyDescent="0.3">
      <c r="A102" s="45" t="s">
        <v>184</v>
      </c>
      <c r="B102" s="4" t="s">
        <v>185</v>
      </c>
      <c r="C102" s="16" t="s">
        <v>8</v>
      </c>
      <c r="D102" s="4" t="s">
        <v>186</v>
      </c>
      <c r="E102" s="4">
        <v>1009</v>
      </c>
      <c r="F102" s="8">
        <v>45954</v>
      </c>
      <c r="G102" s="10">
        <v>1790</v>
      </c>
      <c r="H102" s="13">
        <v>46069</v>
      </c>
      <c r="I102" s="73">
        <f>Tabella1[[#This Row],[DATA PAGAMENTO]]-Tabella1[[#This Row],[DATA FATTURA]]</f>
        <v>115</v>
      </c>
    </row>
    <row r="103" spans="1:9" ht="57.6" x14ac:dyDescent="0.3">
      <c r="A103" s="49" t="s">
        <v>187</v>
      </c>
      <c r="B103" s="4" t="s">
        <v>188</v>
      </c>
      <c r="C103" s="16" t="s">
        <v>8</v>
      </c>
      <c r="D103" s="4" t="s">
        <v>23</v>
      </c>
      <c r="E103" s="4" t="s">
        <v>257</v>
      </c>
      <c r="F103" s="8">
        <v>46069</v>
      </c>
      <c r="G103" s="10">
        <v>300</v>
      </c>
      <c r="H103" s="13"/>
      <c r="I103" s="73">
        <f>Tabella1[[#This Row],[DATA PAGAMENTO]]-Tabella1[[#This Row],[DATA FATTURA]]</f>
        <v>-46069</v>
      </c>
    </row>
    <row r="104" spans="1:9" ht="57.6" x14ac:dyDescent="0.3">
      <c r="A104" s="49" t="s">
        <v>187</v>
      </c>
      <c r="B104" s="18" t="s">
        <v>189</v>
      </c>
      <c r="C104" s="16" t="s">
        <v>8</v>
      </c>
      <c r="D104" s="4" t="s">
        <v>206</v>
      </c>
      <c r="E104" s="4">
        <v>12</v>
      </c>
      <c r="F104" s="8"/>
      <c r="G104" s="10">
        <v>208</v>
      </c>
      <c r="H104" s="13"/>
      <c r="I104" s="73">
        <f>Tabella1[[#This Row],[DATA PAGAMENTO]]-Tabella1[[#This Row],[DATA FATTURA]]</f>
        <v>0</v>
      </c>
    </row>
    <row r="105" spans="1:9" ht="57.6" x14ac:dyDescent="0.3">
      <c r="A105" s="40" t="s">
        <v>190</v>
      </c>
      <c r="B105" s="4" t="s">
        <v>191</v>
      </c>
      <c r="C105" s="16" t="s">
        <v>8</v>
      </c>
      <c r="D105" s="4" t="s">
        <v>171</v>
      </c>
      <c r="E105" s="4">
        <v>47</v>
      </c>
      <c r="F105" s="8">
        <v>46002</v>
      </c>
      <c r="G105" s="10">
        <v>208</v>
      </c>
      <c r="H105" s="13">
        <v>46086</v>
      </c>
      <c r="I105" s="73">
        <f>Tabella1[[#This Row],[DATA PAGAMENTO]]-Tabella1[[#This Row],[DATA FATTURA]]</f>
        <v>84</v>
      </c>
    </row>
    <row r="106" spans="1:9" ht="57.6" x14ac:dyDescent="0.3">
      <c r="A106" s="40" t="s">
        <v>190</v>
      </c>
      <c r="B106" s="4" t="s">
        <v>192</v>
      </c>
      <c r="C106" s="16" t="s">
        <v>8</v>
      </c>
      <c r="D106" s="4" t="s">
        <v>193</v>
      </c>
      <c r="E106" s="4" t="s">
        <v>266</v>
      </c>
      <c r="F106" s="8">
        <v>46014</v>
      </c>
      <c r="G106" s="10">
        <v>200</v>
      </c>
      <c r="H106" s="13">
        <v>46128</v>
      </c>
      <c r="I106" s="73">
        <f>Tabella1[[#This Row],[DATA PAGAMENTO]]-Tabella1[[#This Row],[DATA FATTURA]]</f>
        <v>114</v>
      </c>
    </row>
    <row r="107" spans="1:9" ht="28.8" x14ac:dyDescent="0.3">
      <c r="A107" s="15" t="s">
        <v>194</v>
      </c>
      <c r="B107" s="4" t="s">
        <v>196</v>
      </c>
      <c r="C107" s="16"/>
      <c r="D107" s="4" t="s">
        <v>195</v>
      </c>
      <c r="E107" s="4">
        <v>5752469240</v>
      </c>
      <c r="F107" s="8">
        <v>46066</v>
      </c>
      <c r="G107" s="10">
        <v>853.4</v>
      </c>
      <c r="H107" s="13">
        <v>46104</v>
      </c>
      <c r="I107" s="73">
        <f>Tabella1[[#This Row],[DATA PAGAMENTO]]-Tabella1[[#This Row],[DATA FATTURA]]</f>
        <v>38</v>
      </c>
    </row>
    <row r="108" spans="1:9" ht="28.8" x14ac:dyDescent="0.3">
      <c r="A108" s="15" t="s">
        <v>194</v>
      </c>
      <c r="B108" s="4" t="s">
        <v>196</v>
      </c>
      <c r="C108" s="16"/>
      <c r="D108" s="4" t="s">
        <v>195</v>
      </c>
      <c r="E108" s="4">
        <v>5752534308</v>
      </c>
      <c r="F108" s="8">
        <v>46095</v>
      </c>
      <c r="G108" s="10">
        <v>492.43</v>
      </c>
      <c r="H108" s="13">
        <v>46136</v>
      </c>
      <c r="I108" s="73">
        <f>Tabella1[[#This Row],[DATA PAGAMENTO]]-Tabella1[[#This Row],[DATA FATTURA]]</f>
        <v>41</v>
      </c>
    </row>
    <row r="109" spans="1:9" ht="28.8" x14ac:dyDescent="0.3">
      <c r="A109" s="15" t="s">
        <v>194</v>
      </c>
      <c r="B109" s="4" t="s">
        <v>196</v>
      </c>
      <c r="C109" s="16"/>
      <c r="D109" s="4" t="s">
        <v>195</v>
      </c>
      <c r="E109" s="4">
        <v>5752561396</v>
      </c>
      <c r="F109" s="8">
        <v>46125</v>
      </c>
      <c r="G109" s="10">
        <v>375.26</v>
      </c>
      <c r="H109" s="13">
        <v>46167</v>
      </c>
      <c r="I109" s="73">
        <f>Tabella1[[#This Row],[DATA PAGAMENTO]]-Tabella1[[#This Row],[DATA FATTURA]]</f>
        <v>42</v>
      </c>
    </row>
    <row r="110" spans="1:9" ht="28.8" x14ac:dyDescent="0.3">
      <c r="A110" s="15" t="s">
        <v>194</v>
      </c>
      <c r="B110" s="4" t="s">
        <v>196</v>
      </c>
      <c r="C110" s="16"/>
      <c r="D110" s="4" t="s">
        <v>195</v>
      </c>
      <c r="E110" s="4">
        <v>5752621409</v>
      </c>
      <c r="F110" s="8">
        <v>46154</v>
      </c>
      <c r="G110" s="10">
        <v>222.93</v>
      </c>
      <c r="H110" s="13"/>
      <c r="I110" s="73">
        <f>Tabella1[[#This Row],[DATA PAGAMENTO]]-Tabella1[[#This Row],[DATA FATTURA]]</f>
        <v>-46154</v>
      </c>
    </row>
    <row r="111" spans="1:9" ht="83.25" customHeight="1" x14ac:dyDescent="0.3">
      <c r="A111" s="15" t="s">
        <v>208</v>
      </c>
      <c r="B111" s="3" t="s">
        <v>209</v>
      </c>
      <c r="C111" s="55" t="s">
        <v>8</v>
      </c>
      <c r="D111" s="3" t="s">
        <v>207</v>
      </c>
      <c r="E111" s="4" t="s">
        <v>258</v>
      </c>
      <c r="F111" s="8">
        <v>45982</v>
      </c>
      <c r="G111" s="10">
        <v>3200</v>
      </c>
      <c r="H111" s="13">
        <v>46106</v>
      </c>
      <c r="I111" s="73">
        <f>Tabella1[[#This Row],[DATA PAGAMENTO]]-Tabella1[[#This Row],[DATA FATTURA]]</f>
        <v>124</v>
      </c>
    </row>
    <row r="112" spans="1:9" ht="83.25" customHeight="1" x14ac:dyDescent="0.3">
      <c r="A112" s="15" t="s">
        <v>208</v>
      </c>
      <c r="B112" s="3" t="s">
        <v>209</v>
      </c>
      <c r="C112" s="55" t="s">
        <v>8</v>
      </c>
      <c r="D112" s="56" t="s">
        <v>207</v>
      </c>
      <c r="E112" s="4" t="s">
        <v>259</v>
      </c>
      <c r="F112" s="8">
        <v>46009</v>
      </c>
      <c r="G112" s="10">
        <v>1000</v>
      </c>
      <c r="H112" s="13">
        <v>46106</v>
      </c>
      <c r="I112" s="73">
        <f>Tabella1[[#This Row],[DATA PAGAMENTO]]-Tabella1[[#This Row],[DATA FATTURA]]</f>
        <v>97</v>
      </c>
    </row>
    <row r="113" spans="1:9" ht="68.25" customHeight="1" x14ac:dyDescent="0.3">
      <c r="A113" s="57" t="s">
        <v>215</v>
      </c>
      <c r="B113" s="4" t="s">
        <v>216</v>
      </c>
      <c r="C113" s="55" t="s">
        <v>8</v>
      </c>
      <c r="D113" s="4" t="s">
        <v>23</v>
      </c>
      <c r="E113" s="4" t="s">
        <v>254</v>
      </c>
      <c r="F113" s="8">
        <v>46020</v>
      </c>
      <c r="G113" s="10">
        <v>300</v>
      </c>
      <c r="H113" s="13">
        <v>46086</v>
      </c>
      <c r="I113" s="73">
        <f>Tabella1[[#This Row],[DATA PAGAMENTO]]-Tabella1[[#This Row],[DATA FATTURA]]</f>
        <v>66</v>
      </c>
    </row>
    <row r="114" spans="1:9" ht="43.2" x14ac:dyDescent="0.3">
      <c r="A114" s="57" t="s">
        <v>215</v>
      </c>
      <c r="B114" s="4" t="s">
        <v>217</v>
      </c>
      <c r="C114" s="55" t="s">
        <v>8</v>
      </c>
      <c r="D114" s="4" t="s">
        <v>156</v>
      </c>
      <c r="E114" s="4" t="s">
        <v>253</v>
      </c>
      <c r="F114" s="8">
        <v>46021</v>
      </c>
      <c r="G114" s="10">
        <v>200</v>
      </c>
      <c r="H114" s="13">
        <v>46113</v>
      </c>
      <c r="I114" s="73">
        <f>Tabella1[[#This Row],[DATA PAGAMENTO]]-Tabella1[[#This Row],[DATA FATTURA]]</f>
        <v>92</v>
      </c>
    </row>
    <row r="115" spans="1:9" ht="43.2" x14ac:dyDescent="0.3">
      <c r="A115" s="57" t="s">
        <v>215</v>
      </c>
      <c r="B115" s="4" t="s">
        <v>218</v>
      </c>
      <c r="C115" s="55" t="s">
        <v>8</v>
      </c>
      <c r="D115" s="4" t="s">
        <v>219</v>
      </c>
      <c r="E115" s="4" t="s">
        <v>256</v>
      </c>
      <c r="F115" s="8"/>
      <c r="G115" s="10"/>
      <c r="H115" s="13"/>
      <c r="I115" s="73">
        <f>Tabella1[[#This Row],[DATA PAGAMENTO]]-Tabella1[[#This Row],[DATA FATTURA]]</f>
        <v>0</v>
      </c>
    </row>
    <row r="116" spans="1:9" ht="72" x14ac:dyDescent="0.3">
      <c r="A116" s="27" t="s">
        <v>221</v>
      </c>
      <c r="B116" s="3" t="s">
        <v>223</v>
      </c>
      <c r="C116" s="55" t="s">
        <v>8</v>
      </c>
      <c r="D116" s="4" t="s">
        <v>51</v>
      </c>
      <c r="E116" s="4" t="s">
        <v>263</v>
      </c>
      <c r="F116" s="8">
        <v>46024</v>
      </c>
      <c r="G116" s="10">
        <v>312</v>
      </c>
      <c r="H116" s="13">
        <v>46069</v>
      </c>
      <c r="I116" s="73">
        <f>Tabella1[[#This Row],[DATA PAGAMENTO]]-Tabella1[[#This Row],[DATA FATTURA]]</f>
        <v>45</v>
      </c>
    </row>
    <row r="117" spans="1:9" ht="72" x14ac:dyDescent="0.3">
      <c r="A117" s="27" t="s">
        <v>221</v>
      </c>
      <c r="B117" s="4" t="s">
        <v>222</v>
      </c>
      <c r="C117" s="55" t="s">
        <v>8</v>
      </c>
      <c r="D117" s="4" t="s">
        <v>219</v>
      </c>
      <c r="E117" s="61" t="s">
        <v>256</v>
      </c>
      <c r="F117" s="60"/>
      <c r="G117" s="10"/>
      <c r="H117" s="13"/>
      <c r="I117" s="73">
        <f>Tabella1[[#This Row],[DATA PAGAMENTO]]-Tabella1[[#This Row],[DATA FATTURA]]</f>
        <v>0</v>
      </c>
    </row>
    <row r="118" spans="1:9" ht="43.2" x14ac:dyDescent="0.3">
      <c r="A118" s="39" t="s">
        <v>225</v>
      </c>
      <c r="B118" s="4" t="s">
        <v>226</v>
      </c>
      <c r="C118" s="55" t="s">
        <v>8</v>
      </c>
      <c r="D118" s="4" t="s">
        <v>165</v>
      </c>
      <c r="E118" s="4" t="s">
        <v>252</v>
      </c>
      <c r="F118" s="8">
        <v>46029</v>
      </c>
      <c r="G118" s="10">
        <v>300</v>
      </c>
      <c r="H118" s="13">
        <v>46113</v>
      </c>
      <c r="I118" s="73">
        <f>Tabella1[[#This Row],[DATA PAGAMENTO]]-Tabella1[[#This Row],[DATA FATTURA]]</f>
        <v>84</v>
      </c>
    </row>
    <row r="119" spans="1:9" ht="84.75" customHeight="1" x14ac:dyDescent="0.3">
      <c r="A119" s="39" t="s">
        <v>225</v>
      </c>
      <c r="B119" s="4" t="s">
        <v>228</v>
      </c>
      <c r="C119" s="55" t="s">
        <v>8</v>
      </c>
      <c r="D119" s="4" t="s">
        <v>227</v>
      </c>
      <c r="E119" s="4" t="s">
        <v>256</v>
      </c>
      <c r="F119" s="8"/>
      <c r="G119" s="10"/>
      <c r="H119" s="13"/>
      <c r="I119" s="73">
        <f>Tabella1[[#This Row],[DATA PAGAMENTO]]-Tabella1[[#This Row],[DATA FATTURA]]</f>
        <v>0</v>
      </c>
    </row>
    <row r="120" spans="1:9" ht="57.6" x14ac:dyDescent="0.3">
      <c r="A120" s="19" t="s">
        <v>126</v>
      </c>
      <c r="B120" s="20" t="s">
        <v>127</v>
      </c>
      <c r="C120" s="16" t="s">
        <v>8</v>
      </c>
      <c r="D120" s="20" t="s">
        <v>241</v>
      </c>
      <c r="E120" s="4" t="s">
        <v>242</v>
      </c>
      <c r="F120" s="8">
        <v>45982</v>
      </c>
      <c r="G120" s="10">
        <v>22</v>
      </c>
      <c r="H120" s="13"/>
      <c r="I120" s="73">
        <f>Tabella1[[#This Row],[DATA PAGAMENTO]]-Tabella1[[#This Row],[DATA FATTURA]]</f>
        <v>-45982</v>
      </c>
    </row>
    <row r="121" spans="1:9" ht="57.6" x14ac:dyDescent="0.3">
      <c r="A121" s="19" t="s">
        <v>126</v>
      </c>
      <c r="B121" s="20" t="s">
        <v>127</v>
      </c>
      <c r="C121" s="16" t="s">
        <v>8</v>
      </c>
      <c r="D121" s="20" t="s">
        <v>241</v>
      </c>
      <c r="E121" s="4" t="s">
        <v>243</v>
      </c>
      <c r="F121" s="8">
        <v>45988</v>
      </c>
      <c r="G121" s="10">
        <v>199</v>
      </c>
      <c r="H121" s="13"/>
      <c r="I121" s="73">
        <f>Tabella1[[#This Row],[DATA PAGAMENTO]]-Tabella1[[#This Row],[DATA FATTURA]]</f>
        <v>-45988</v>
      </c>
    </row>
    <row r="122" spans="1:9" ht="43.2" x14ac:dyDescent="0.3">
      <c r="A122" s="7" t="s">
        <v>233</v>
      </c>
      <c r="B122" s="7" t="s">
        <v>234</v>
      </c>
      <c r="C122" s="9" t="s">
        <v>8</v>
      </c>
      <c r="D122" s="4" t="s">
        <v>171</v>
      </c>
      <c r="E122" s="4">
        <v>44</v>
      </c>
      <c r="F122" s="8">
        <v>46001</v>
      </c>
      <c r="G122" s="10">
        <v>832</v>
      </c>
      <c r="H122" s="13">
        <v>46086</v>
      </c>
      <c r="I122" s="73">
        <f>Tabella1[[#This Row],[DATA PAGAMENTO]]-Tabella1[[#This Row],[DATA FATTURA]]</f>
        <v>85</v>
      </c>
    </row>
    <row r="123" spans="1:9" ht="45" customHeight="1" x14ac:dyDescent="0.3">
      <c r="A123" s="59" t="s">
        <v>236</v>
      </c>
      <c r="B123" s="20" t="s">
        <v>237</v>
      </c>
      <c r="C123" s="16" t="s">
        <v>8</v>
      </c>
      <c r="D123" s="20" t="s">
        <v>235</v>
      </c>
      <c r="E123" s="4"/>
      <c r="F123" s="8"/>
      <c r="G123" s="10"/>
      <c r="H123" s="13"/>
      <c r="I123" s="73">
        <f>Tabella1[[#This Row],[DATA PAGAMENTO]]-Tabella1[[#This Row],[DATA FATTURA]]</f>
        <v>0</v>
      </c>
    </row>
    <row r="124" spans="1:9" ht="43.2" x14ac:dyDescent="0.3">
      <c r="A124" s="58" t="s">
        <v>238</v>
      </c>
      <c r="B124" s="4" t="s">
        <v>240</v>
      </c>
      <c r="C124" s="16" t="s">
        <v>8</v>
      </c>
      <c r="D124" s="4" t="s">
        <v>239</v>
      </c>
      <c r="E124" s="4"/>
      <c r="F124" s="8"/>
      <c r="G124" s="10"/>
      <c r="H124" s="13"/>
      <c r="I124" s="73">
        <f>Tabella1[[#This Row],[DATA PAGAMENTO]]-Tabella1[[#This Row],[DATA FATTURA]]</f>
        <v>0</v>
      </c>
    </row>
    <row r="125" spans="1:9" ht="57.6" x14ac:dyDescent="0.3">
      <c r="A125" s="40" t="s">
        <v>247</v>
      </c>
      <c r="B125" s="4" t="s">
        <v>244</v>
      </c>
      <c r="C125" s="16" t="s">
        <v>8</v>
      </c>
      <c r="D125" s="4" t="s">
        <v>249</v>
      </c>
      <c r="E125" s="5" t="s">
        <v>268</v>
      </c>
      <c r="F125" s="69">
        <v>46148</v>
      </c>
      <c r="G125" s="10">
        <v>300</v>
      </c>
      <c r="H125" s="13"/>
      <c r="I125" s="73">
        <f>Tabella1[[#This Row],[DATA PAGAMENTO]]-Tabella1[[#This Row],[DATA FATTURA]]</f>
        <v>-46148</v>
      </c>
    </row>
    <row r="126" spans="1:9" ht="57.6" x14ac:dyDescent="0.3">
      <c r="A126" s="40" t="s">
        <v>247</v>
      </c>
      <c r="B126" s="4" t="s">
        <v>245</v>
      </c>
      <c r="C126" s="16" t="s">
        <v>8</v>
      </c>
      <c r="D126" s="4" t="s">
        <v>250</v>
      </c>
      <c r="E126" s="5"/>
      <c r="F126" s="69"/>
      <c r="G126" s="10"/>
      <c r="H126" s="13"/>
      <c r="I126" s="73">
        <f>Tabella1[[#This Row],[DATA PAGAMENTO]]-Tabella1[[#This Row],[DATA FATTURA]]</f>
        <v>0</v>
      </c>
    </row>
    <row r="127" spans="1:9" ht="57.6" x14ac:dyDescent="0.3">
      <c r="A127" s="40" t="s">
        <v>247</v>
      </c>
      <c r="B127" s="4" t="s">
        <v>246</v>
      </c>
      <c r="C127" s="16" t="s">
        <v>8</v>
      </c>
      <c r="D127" s="4" t="s">
        <v>248</v>
      </c>
      <c r="E127" s="5"/>
      <c r="F127" s="69"/>
      <c r="G127" s="10"/>
      <c r="H127" s="13"/>
      <c r="I127" s="73">
        <f>Tabella1[[#This Row],[DATA PAGAMENTO]]-Tabella1[[#This Row],[DATA FATTURA]]</f>
        <v>0</v>
      </c>
    </row>
    <row r="128" spans="1:9" x14ac:dyDescent="0.3">
      <c r="A128" s="12"/>
      <c r="B128" s="4"/>
      <c r="C128" s="16"/>
      <c r="D128" s="4"/>
      <c r="E128" s="4"/>
      <c r="F128" s="8"/>
      <c r="G128" s="10"/>
      <c r="H128" s="13"/>
      <c r="I128" s="73">
        <f>Tabella1[[#This Row],[DATA PAGAMENTO]]-Tabella1[[#This Row],[DATA FATTURA]]</f>
        <v>0</v>
      </c>
    </row>
    <row r="129" spans="1:9" x14ac:dyDescent="0.3">
      <c r="A129" s="12"/>
      <c r="B129" s="4"/>
      <c r="C129" s="16"/>
      <c r="D129" s="4"/>
      <c r="E129" s="4"/>
      <c r="F129" s="8"/>
      <c r="G129" s="10"/>
      <c r="H129" s="13"/>
      <c r="I129" s="73">
        <f>Tabella1[[#This Row],[DATA PAGAMENTO]]-Tabella1[[#This Row],[DATA FATTURA]]</f>
        <v>0</v>
      </c>
    </row>
    <row r="130" spans="1:9" x14ac:dyDescent="0.3">
      <c r="A130" s="12"/>
      <c r="B130" s="4"/>
      <c r="C130" s="16"/>
      <c r="D130" s="4"/>
      <c r="E130" s="4"/>
      <c r="F130" s="8"/>
      <c r="G130" s="10"/>
      <c r="H130" s="13"/>
      <c r="I130" s="73">
        <f>Tabella1[[#This Row],[DATA PAGAMENTO]]-Tabella1[[#This Row],[DATA FATTURA]]</f>
        <v>0</v>
      </c>
    </row>
    <row r="131" spans="1:9" x14ac:dyDescent="0.3">
      <c r="A131" s="12"/>
      <c r="B131" s="4"/>
      <c r="C131" s="16"/>
      <c r="D131" s="4"/>
      <c r="E131" s="4"/>
      <c r="F131" s="8"/>
      <c r="G131" s="10"/>
      <c r="H131" s="13"/>
      <c r="I131" s="73">
        <f>Tabella1[[#This Row],[DATA PAGAMENTO]]-Tabella1[[#This Row],[DATA FATTURA]]</f>
        <v>0</v>
      </c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Acquisti CEV 2025</vt:lpstr>
      <vt:lpstr>'Acquisti CEV 2025'!_Hlk204611664</vt:lpstr>
      <vt:lpstr>'Acquisti CEV 2025'!_Hlk90414696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PELLIN</dc:creator>
  <cp:lastModifiedBy>Consorzio CEV</cp:lastModifiedBy>
  <cp:lastPrinted>2023-03-15T13:09:07Z</cp:lastPrinted>
  <dcterms:created xsi:type="dcterms:W3CDTF">2023-01-05T08:21:06Z</dcterms:created>
  <dcterms:modified xsi:type="dcterms:W3CDTF">2026-06-10T13:49:02Z</dcterms:modified>
</cp:coreProperties>
</file>