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hiara.pellin\Desktop\SOCIETA' TRASPARENTE\"/>
    </mc:Choice>
  </mc:AlternateContent>
  <xr:revisionPtr revIDLastSave="0" documentId="13_ncr:1_{ABC6B0C8-4D37-45B9-9DD3-8F11EFB646ED}" xr6:coauthVersionLast="47" xr6:coauthVersionMax="47" xr10:uidLastSave="{00000000-0000-0000-0000-000000000000}"/>
  <bookViews>
    <workbookView xWindow="-120" yWindow="-120" windowWidth="29040" windowHeight="15720" xr2:uid="{E127F575-BF70-44E4-ABC2-A79015E70AE2}"/>
  </bookViews>
  <sheets>
    <sheet name="Gare 2026" sheetId="2" r:id="rId1"/>
  </sheets>
  <definedNames>
    <definedName name="_xlnm._FilterDatabase" localSheetId="0" hidden="1">'Gare 2026'!$A$1:$AN$52</definedName>
    <definedName name="_Hlk132636039" localSheetId="0">'Gare 2026'!#REF!</definedName>
    <definedName name="_Hlk139557428" localSheetId="0">'Gare 2026'!#REF!</definedName>
    <definedName name="_Hlk140672961" localSheetId="0">'Gare 2026'!#REF!</definedName>
    <definedName name="_Hlk153972290" localSheetId="0">'Gare 2026'!$H$29</definedName>
    <definedName name="_Hlk160703651" localSheetId="0">'Gare 2026'!#REF!</definedName>
    <definedName name="_Hlk177985071" localSheetId="0">'Gare 2026'!#REF!</definedName>
    <definedName name="_Hlk179895444" localSheetId="0">'Gare 2026'!#REF!</definedName>
    <definedName name="_Hlk201219601" localSheetId="0">'Gare 2026'!$S$32</definedName>
    <definedName name="_Hlk209514432" localSheetId="0">'Gare 2026'!#REF!</definedName>
    <definedName name="_Hlk220328060" localSheetId="0">'Gare 2026'!$H$9</definedName>
    <definedName name="_Hlk88817276" localSheetId="0">'Gare 2026'!#REF!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5" i="2" l="1"/>
  <c r="Y10" i="2"/>
  <c r="Y16" i="2"/>
  <c r="Y11" i="2"/>
  <c r="Y51" i="2"/>
  <c r="Y49" i="2"/>
  <c r="Y47" i="2"/>
  <c r="Y45" i="2"/>
  <c r="Y43" i="2"/>
  <c r="Y41" i="2"/>
  <c r="Y39" i="2"/>
  <c r="Y37" i="2"/>
  <c r="Y35" i="2"/>
  <c r="Y33" i="2"/>
  <c r="Y31" i="2"/>
  <c r="Y29" i="2"/>
  <c r="Y27" i="2"/>
  <c r="Y25" i="2"/>
  <c r="Y23" i="2"/>
  <c r="Y21" i="2"/>
  <c r="Y19" i="2"/>
  <c r="Y17" i="2"/>
  <c r="Y13" i="2"/>
  <c r="Y9" i="2"/>
  <c r="Y7" i="2"/>
  <c r="Y52" i="2"/>
  <c r="Y50" i="2"/>
  <c r="Y48" i="2"/>
  <c r="Y46" i="2"/>
  <c r="Y44" i="2"/>
  <c r="Y42" i="2"/>
  <c r="Y40" i="2"/>
  <c r="Y38" i="2"/>
  <c r="Y36" i="2"/>
  <c r="Y34" i="2"/>
  <c r="Y32" i="2"/>
  <c r="Y30" i="2"/>
  <c r="Y28" i="2"/>
  <c r="Y26" i="2"/>
  <c r="Y24" i="2"/>
  <c r="Y22" i="2"/>
  <c r="Y20" i="2"/>
  <c r="Y18" i="2"/>
  <c r="Y14" i="2"/>
  <c r="Y12" i="2"/>
  <c r="Y8" i="2"/>
  <c r="Y6" i="2"/>
  <c r="Y4" i="2"/>
  <c r="Y5" i="2"/>
  <c r="Y3" i="2"/>
  <c r="Y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Consorzio Energia Veneto in sigla CEV</author>
    <author>tc={1B019502-80D5-4D10-962D-D33838CA4A89}</author>
    <author>tc={E16961D6-D9FB-45BB-9820-0E4B6863260F}</author>
  </authors>
  <commentList>
    <comment ref="AE12" authorId="0" shapeId="0" xr:uid="{E381D81A-BE80-4302-8C9A-6518FF349B7D}">
      <text>
        <r>
          <rPr>
            <b/>
            <sz val="9"/>
            <color indexed="81"/>
            <rFont val="Tahoma"/>
            <charset val="1"/>
          </rPr>
          <t>Consorzio CEV:</t>
        </r>
        <r>
          <rPr>
            <sz val="9"/>
            <color indexed="81"/>
            <rFont val="Tahoma"/>
            <charset val="1"/>
          </rPr>
          <t xml:space="preserve">
rialzo sul canone</t>
        </r>
      </text>
    </comment>
    <comment ref="W14" authorId="1" shapeId="0" xr:uid="{1B019502-80D5-4D10-962D-D33838CA4A89}">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Prorogata, scadenza originale 30/03/26</t>
        </r>
      </text>
    </comment>
    <comment ref="W26" authorId="2" shapeId="0" xr:uid="{E16961D6-D9FB-45BB-9820-0E4B6863260F}">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Prorogata, scadenza iniziale 10/06/2026</t>
        </r>
      </text>
    </comment>
  </commentList>
</comments>
</file>

<file path=xl/sharedStrings.xml><?xml version="1.0" encoding="utf-8"?>
<sst xmlns="http://schemas.openxmlformats.org/spreadsheetml/2006/main" count="793" uniqueCount="261">
  <si>
    <t>Amministrazione Aggiudicatrice</t>
  </si>
  <si>
    <t>Socio che ha dato mandato</t>
  </si>
  <si>
    <t>Regione</t>
  </si>
  <si>
    <t>Procurement Consultant</t>
  </si>
  <si>
    <t>Numero Gara</t>
  </si>
  <si>
    <t>Oggetto della gara</t>
  </si>
  <si>
    <t>Livello Servizio</t>
  </si>
  <si>
    <t>Applicazione CAM</t>
  </si>
  <si>
    <t>Gara Finanziata</t>
  </si>
  <si>
    <t>Macrocategoria</t>
  </si>
  <si>
    <t>CPV</t>
  </si>
  <si>
    <t>Mese</t>
  </si>
  <si>
    <t>Anno</t>
  </si>
  <si>
    <t>Data Pubblicazione a sistema</t>
  </si>
  <si>
    <t>Data chiusura gara a sistema</t>
  </si>
  <si>
    <t>Tipologia di procedura</t>
  </si>
  <si>
    <t>Criterio di aggiudicazione</t>
  </si>
  <si>
    <t>Fornitori Invitati</t>
  </si>
  <si>
    <t>Fornitori Partecipanti</t>
  </si>
  <si>
    <t>Stato GARA</t>
  </si>
  <si>
    <t>Importo di Gara - Comprensivo oneri</t>
  </si>
  <si>
    <t>Valore aggiudicato</t>
  </si>
  <si>
    <t>Sopra/sotto Soglia</t>
  </si>
  <si>
    <t>Saving (%)</t>
  </si>
  <si>
    <t>Giorni di durata gara</t>
  </si>
  <si>
    <t>Data determina  aggiudicazione</t>
  </si>
  <si>
    <t>CIG (nelle gare multilotto FARE UNA SOLA RIGA CON TUTTI I CIG)</t>
  </si>
  <si>
    <t>Project Financing</t>
  </si>
  <si>
    <t>Fornitore Aggiudicatario</t>
  </si>
  <si>
    <t>Determina Cev</t>
  </si>
  <si>
    <t>Nomina Rup CEV</t>
  </si>
  <si>
    <t>Designazione Commissione</t>
  </si>
  <si>
    <t>Nomina Commissione</t>
  </si>
  <si>
    <t>Presa d'atto/determina di aggiudicazione</t>
  </si>
  <si>
    <t>Fatturata Gara</t>
  </si>
  <si>
    <t>Note</t>
  </si>
  <si>
    <t xml:space="preserve">Committente </t>
  </si>
  <si>
    <t>negoziata</t>
  </si>
  <si>
    <t>PPB</t>
  </si>
  <si>
    <t>Gennaio</t>
  </si>
  <si>
    <t>Aperta</t>
  </si>
  <si>
    <t>EPV</t>
  </si>
  <si>
    <t>Procedura gestita integralmente</t>
  </si>
  <si>
    <t>Maggio</t>
  </si>
  <si>
    <t>Febbraio</t>
  </si>
  <si>
    <t>Aprile</t>
  </si>
  <si>
    <t>Giugno</t>
  </si>
  <si>
    <t>Marzo</t>
  </si>
  <si>
    <t>Fatturato rimborso ANAC</t>
  </si>
  <si>
    <t>Fatturata commissione</t>
  </si>
  <si>
    <t>Gara aggregata</t>
  </si>
  <si>
    <t>Scheda di aggiudicazione</t>
  </si>
  <si>
    <t>Presa in carico CIG</t>
  </si>
  <si>
    <t>Fornitori in gradutoria</t>
  </si>
  <si>
    <t>Applicazione esclusione automatica</t>
  </si>
  <si>
    <t>Cev</t>
  </si>
  <si>
    <t>Consorzio CEV</t>
  </si>
  <si>
    <t>Comune di Valmorea</t>
  </si>
  <si>
    <t>Piemonte</t>
  </si>
  <si>
    <t>Sotto soglia</t>
  </si>
  <si>
    <t>Martina</t>
  </si>
  <si>
    <t>Affidamento dei lavori di riqualificazione viaria dell’incrocio di Santa Liberata, in frazione Casanova, nel comune di Valmorea (CO) - Lotto 2 - a ridotto impatto ambientale D.M. del 5 agosto 2024</t>
  </si>
  <si>
    <t>Si</t>
  </si>
  <si>
    <t>No</t>
  </si>
  <si>
    <t>Lavori</t>
  </si>
  <si>
    <t>OG3</t>
  </si>
  <si>
    <t>Comune di Volvera</t>
  </si>
  <si>
    <t>Comune di Arcole</t>
  </si>
  <si>
    <t>Affidamento dei servizi di educativa scolastica, domiciliare e assistenza alla persona nei Comuni dell’ambito territoriale sociale n° 10 dell’Unione Montana dell’Esino Frasassi (AN)</t>
  </si>
  <si>
    <t>Unione Montana dell'Esino Frasassi</t>
  </si>
  <si>
    <t>Marche</t>
  </si>
  <si>
    <t>Sopra soglia</t>
  </si>
  <si>
    <t>Servizi</t>
  </si>
  <si>
    <t>85312000-9</t>
  </si>
  <si>
    <t>Non applicabile</t>
  </si>
  <si>
    <t>PROCEDURA APERTA EX ART. 71 D. LGS. 36/2023 PER L’AFFIDAMENTO DEL  SERVIZIO DI GESTIONE, MANUTENZIONE ORDINARIA E STRAORDINARIA,  IMPIANTO DI DEPURAZIONE ACQUE REFLUE E TRASPORTO E SMALTIMENTO  FANGHI PER ANNI 2 (DUE)</t>
  </si>
  <si>
    <t>In corso</t>
  </si>
  <si>
    <t>Comune di Alcamo</t>
  </si>
  <si>
    <t>Sicilia</t>
  </si>
  <si>
    <t>Non prevista da codice</t>
  </si>
  <si>
    <t>90481000-2</t>
  </si>
  <si>
    <t>B9F070D40E</t>
  </si>
  <si>
    <t>C.I.A.S.S.</t>
  </si>
  <si>
    <t>Veneto</t>
  </si>
  <si>
    <t>Sara</t>
  </si>
  <si>
    <t>Affidamento con carattere d’urgenza di servizi socio-sanitari e altri servizi alla persona presso le strutture gestite dal C.I.A.S.S. - gara suddivisa in due lotti funzionali</t>
  </si>
  <si>
    <t>Residenza Riviera del Brenta</t>
  </si>
  <si>
    <t>Mariangela</t>
  </si>
  <si>
    <t>Unione Montana Gran Paradiso</t>
  </si>
  <si>
    <t>Affidamento in appalto del servizio assistenziale ed infermieristico delle due sedi del Centro servizi per anziani “Residenza Riviera del Brenta”</t>
  </si>
  <si>
    <t>Affidamento dei lavori di messa in sicurezza del territorio per la mitigazione del rischio idrogeologico nel Comune di Ceresole Reale nell’unione Montana Gran Paradiso (TO) – interventi diffusi sulla strada lungo lago – a ridotto impatto ambientale secondo il D.M. n. 256 del 23/06/2022</t>
  </si>
  <si>
    <t>SERVIZIO DI CONFERIMENTO DEI RIFIUTI BIODEGRADABILI (CER 20.01.08 e CER 20.02.01) PROVENIENTI DALLA RACCOLTA DIFFERENZIATA PORTA A PORTA DEL COMUNE DI ALCAMO PER MESI 12 (DODICI), CON OPZIONE DI PROROGA PER ULTERIORI MESI 6 (SEI).</t>
  </si>
  <si>
    <t>90514000-3</t>
  </si>
  <si>
    <t>85311100-3</t>
  </si>
  <si>
    <t>OG13</t>
  </si>
  <si>
    <t>Comune di San Giovanni Gemini</t>
  </si>
  <si>
    <t>Affidamento dei lavori di rigenerazione dell’impianto sportivo polivalente in via Trieste – riqualificazione del campo da calcio e conversione del campo polifunzionale in campo da padel/tennis/calcetto nel Comune di San Giovanni Gemini (AG) – a ridotto impatto ambientale</t>
  </si>
  <si>
    <t>OS6</t>
  </si>
  <si>
    <t>BA2E80A4A8</t>
  </si>
  <si>
    <t>Federica Casella</t>
  </si>
  <si>
    <t>Prot. 10_26</t>
  </si>
  <si>
    <t>Prot. 09_26</t>
  </si>
  <si>
    <t>BA2B127966</t>
  </si>
  <si>
    <t>Prot. 12_2026</t>
  </si>
  <si>
    <t>BA4031253D</t>
  </si>
  <si>
    <t>Comune di Besnate</t>
  </si>
  <si>
    <t>Lombardia</t>
  </si>
  <si>
    <t>Affidamento in concessione con carattere d’urgenza del servizio di gestione dell’impianto sportivo pista impianto BMX del Comune di Besnate</t>
  </si>
  <si>
    <t>Comune di Sanguinetto</t>
  </si>
  <si>
    <t>Affidamento dei lavori per il recupero e la messa in sicurezza della torre centrale del lato sud del castello scaligero di Sanguinetto (VR) a ridotto impatto ambientale secondo il D.M. 24.11.2025 – reindizione</t>
  </si>
  <si>
    <t>OG2 / OS6 / OS18A</t>
  </si>
  <si>
    <t>92610000-0</t>
  </si>
  <si>
    <t>BA697D6D2D</t>
  </si>
  <si>
    <t>Prot. 21_2026</t>
  </si>
  <si>
    <t>Comune di Arquà Polesine</t>
  </si>
  <si>
    <t>Affidamento dei lavori per la rigenerazione del comparto - castello nel Comune di Arquà Polesine (RO) - stralcio 4 - barchesse - a ridotto impatto ambientale secondo il D.M. 24.11.2025</t>
  </si>
  <si>
    <t>OG2</t>
  </si>
  <si>
    <t>BA6F83652A</t>
  </si>
  <si>
    <t>Prot. 22_2026</t>
  </si>
  <si>
    <t>BA2BFB7DD6</t>
  </si>
  <si>
    <t>BA753FE2AE</t>
  </si>
  <si>
    <t>Applicata</t>
  </si>
  <si>
    <t>Prot. 23_2026</t>
  </si>
  <si>
    <t>BA77A8E54F</t>
  </si>
  <si>
    <t>Prot. 24_2026</t>
  </si>
  <si>
    <t>Comune di San Colombano al Lambro</t>
  </si>
  <si>
    <t>Affidamento in concessione della gestione dell’impianto calcistico sito in viale Milano n. 20 e dell’impianto calcistico di via Boccaccio di proprietà del Comune di San Colombano al Lambro (MI) per la durata di cinque anni</t>
  </si>
  <si>
    <t>BA93E0332B</t>
  </si>
  <si>
    <t>Prot. 29_2026</t>
  </si>
  <si>
    <t>SCUFFI FLLI SRL</t>
  </si>
  <si>
    <t>Prot. 31_26</t>
  </si>
  <si>
    <t>Aggiudicata</t>
  </si>
  <si>
    <t>Prot. 32_2026</t>
  </si>
  <si>
    <t>BAB72A34A6</t>
  </si>
  <si>
    <t>CEVIG SRL</t>
  </si>
  <si>
    <t>Prot. 34_2026</t>
  </si>
  <si>
    <t>Annullata</t>
  </si>
  <si>
    <t>Prot. 35_2026 (ANNULLAMENTO D'UFFICIO IN AUTOTUTELA)</t>
  </si>
  <si>
    <t>Prot. 36_26</t>
  </si>
  <si>
    <t>Lotto 1: BAC7D65756
Lotto 2: BAC7D66829</t>
  </si>
  <si>
    <t>in esame</t>
  </si>
  <si>
    <t>85311100-3 / 85312000-9 / 98310000</t>
  </si>
  <si>
    <t>PROCEDURA APERTA EX ART. 71 D. LGS. 36/2023 PER L’AFFIDAMENTO DEL SERVIZIO DI GESTIONE DEI RIFIUTI URBANI NEL COMUNE DI ARCOLE (VR) - PROCEDURA A RIDOTTO IMPATTO AMBIENTALE – DM 07/04/2025 - REINDIZIONE</t>
  </si>
  <si>
    <t>Casa di riposo "San Giorgio"</t>
  </si>
  <si>
    <t>Affidamento del servizio assistenziale diretto e indiretto agli ospiti, servizio di coordinamento, servizio infermieristico notturno della Casa di Riposo “San Giorgio” nel Comune di Casale di Scodosia (PD)</t>
  </si>
  <si>
    <t>Affidamento del servizio di assistenza scolastica integrativa per alunni disabili, residenti nel Comune di Volvera (TO), delle scuole dell’infanzia, primarie e secondarie di primo grado, per gli anni scolastici 2026/2027, 2027/2028 e 2028/2029</t>
  </si>
  <si>
    <t xml:space="preserve">85311200-4 </t>
  </si>
  <si>
    <t>Matteo Marchetti / Laura Berionni / Martina Bregallini</t>
  </si>
  <si>
    <t>Prot. 40_2026</t>
  </si>
  <si>
    <t>BAF9CD814B</t>
  </si>
  <si>
    <t>Prot. 41_2026</t>
  </si>
  <si>
    <t>Comune di Fara in Sabina</t>
  </si>
  <si>
    <t>Lazio</t>
  </si>
  <si>
    <t>Affidamento, con carattere di urgenza, del servizio di accoglienza nell’ambito Sistema di accoglienza e integrazione - SAI nel Comune di Fara in Sabina (RI) 01/07/2026 – 31/12/2028</t>
  </si>
  <si>
    <t>BB04AE0EC0</t>
  </si>
  <si>
    <t>Prot. 42_2026</t>
  </si>
  <si>
    <t>90511100-3 / 90511200-4 / 90512000-9 / 90600000-3 / 90610000-6 / 90513000-6</t>
  </si>
  <si>
    <t>Azzi Stefania / Franzolin Andrea / Borghetto Martina</t>
  </si>
  <si>
    <t>Prot. 44_2026</t>
  </si>
  <si>
    <t>Affidamento in appalto, con carattere di urgenza, del servizio assistenziale ed infermieristico delle due sedi del Centro servizi per anziani “Residenza Riviera del Brenta”- reindizione</t>
  </si>
  <si>
    <t xml:space="preserve">85321000-5 </t>
  </si>
  <si>
    <t>Aff. Diretto</t>
  </si>
  <si>
    <t>Incarico professionale per la redazione del progetto di fattibilità tecnica economica (PFTE),  redazione del progetto esecutivo, coordinamento della sicurezza in fase di progettazione (CSP) relativo all “Intervento di mitigazione del rischio idraulico degli ambiti fluviali dei corsi d’acqua Canalotto e Placati in territorio di Alcamo Marina – 1° Stralcio”</t>
  </si>
  <si>
    <t>BAEA21E952</t>
  </si>
  <si>
    <t>71000000-8</t>
  </si>
  <si>
    <t xml:space="preserve">Hydro Engineering S.S. degli Ingegneri Damiano Galbo e Mariano Galbo </t>
  </si>
  <si>
    <t xml:space="preserve">INCARICO PER IL SERVIZIO DI “COLLAUDO SOTTOFONDO ED OMOLOGAZIONE DEL MANTO DEL CAMPO SPORTIVO S’IPPOLITO” - PNRR M2.C4-I2.2 - LAVORI DI RIPRISTINO IMPIANTO SPORTIVO S’IPPOLITO </t>
  </si>
  <si>
    <t>BAE43912BB</t>
  </si>
  <si>
    <t>LND Impianti Srl</t>
  </si>
  <si>
    <t>TABAI GEOM. ANDREA</t>
  </si>
  <si>
    <t>Prot. 49_2026</t>
  </si>
  <si>
    <t>BERGAMASCO COSTRUZIONI SRL</t>
  </si>
  <si>
    <t>Prot. 47_2026</t>
  </si>
  <si>
    <t>BB24DAB0D7</t>
  </si>
  <si>
    <t>Prot. 51_2026</t>
  </si>
  <si>
    <t>C.S. - FENIX CONSORZIO STABILE SCARL - ALTHEA S.R.L.</t>
  </si>
  <si>
    <t>Prot. 52_2026</t>
  </si>
  <si>
    <t>BB2E0272D1</t>
  </si>
  <si>
    <t>Prot. 53_2026</t>
  </si>
  <si>
    <t>Proposta Aggiudicazione</t>
  </si>
  <si>
    <t>Comune di Valli del Pasubio</t>
  </si>
  <si>
    <t>Affidamento del servizio di trasporto alunni del Comune di Valli del Pasubio (VI) per gli anni scolastici 2026/2027 – 2027/2028 – 2028/2029 – 2029/2030 – 2030/2031</t>
  </si>
  <si>
    <t>60130000-8</t>
  </si>
  <si>
    <t>LAVORI DI MANUTENZIONE STRAORDINARIA STRADE INTERNE AL CENTRO ABITATO DI ALCAMO</t>
  </si>
  <si>
    <t>OG3 / OS10</t>
  </si>
  <si>
    <t>Prot. 55_2026</t>
  </si>
  <si>
    <t>Azzi Stefania / Franzolin Andrea / Pandolfo Mariangela</t>
  </si>
  <si>
    <t>BB44122CB6</t>
  </si>
  <si>
    <t>Prot. 56_2026</t>
  </si>
  <si>
    <t>BB51B6D0D6</t>
  </si>
  <si>
    <t>Prot. 57_2026</t>
  </si>
  <si>
    <t>BB351504CA</t>
  </si>
  <si>
    <t>Comune di Locana</t>
  </si>
  <si>
    <t>Affidamento dei lavori di consolidamento sponda sx Loc. Cussalma sul torrente Orco nel Comune di Locana (TO)</t>
  </si>
  <si>
    <t>OG8</t>
  </si>
  <si>
    <t>CASTELVECCHIO SERVICE SOC.COOP.SOCIALE</t>
  </si>
  <si>
    <t>Prot. 60_2026</t>
  </si>
  <si>
    <t>LAVORI MANUTENZIONE DI INFRASTRUTTURE E SEGNALETICA STRADALE COMUNALE TRAMITE ACCORDO QUADRO 2026-2028 CON UN SOLO OPERATORE ECONOMICO</t>
  </si>
  <si>
    <t>BB6C3D8E76</t>
  </si>
  <si>
    <t>ECOTECNICA SRL</t>
  </si>
  <si>
    <t>AUDACE SPORTIVA BESNATE ASD</t>
  </si>
  <si>
    <t>Prot. 64_2026</t>
  </si>
  <si>
    <t>Deserta</t>
  </si>
  <si>
    <t>Prot. 65_2026 
(DESERTA)</t>
  </si>
  <si>
    <t>-</t>
  </si>
  <si>
    <t>BB7C5AC2B3</t>
  </si>
  <si>
    <t>Prot. 67_2026</t>
  </si>
  <si>
    <t>Comune di Montecchio Precalcino</t>
  </si>
  <si>
    <t>AMIA VERONA SPA</t>
  </si>
  <si>
    <t>Centro Servizi A. Galvan</t>
  </si>
  <si>
    <t>Accordo quadro con un unico operatore per la fornitura di autocarri con attrezzatura fissa e scarrabile per la raccolta differenziata “4.0” di rifiuti svolta da A.M.I.A. VERONA SPA. a ridotto impatto ambientale D.M. 17 giugno 2021</t>
  </si>
  <si>
    <t>Affidamento del servizio infermieristico notturno per il Centro Servizi “A. Galvan” di Pontelongo (PD)</t>
  </si>
  <si>
    <t>Fornitura</t>
  </si>
  <si>
    <t xml:space="preserve">85141200-1 </t>
  </si>
  <si>
    <t>Prot. 69_2026</t>
  </si>
  <si>
    <t>BB871DDB7B</t>
  </si>
  <si>
    <t>34144512 - 0</t>
  </si>
  <si>
    <t>Prot. 70_2026</t>
  </si>
  <si>
    <t>Affidamento, con carattere di urgenza, del servizio di trasporto alunni del Comune di Montecchio Precalcino (VI) per gli anni scolastici 2026/2027 – 2027/2028 – 2028/2029 – 2029/2030 – 2030/2031</t>
  </si>
  <si>
    <t>BB982C8390</t>
  </si>
  <si>
    <t>BB9B36F9BF</t>
  </si>
  <si>
    <t>Prot. 71_2026</t>
  </si>
  <si>
    <t>SERVIZI DI IDEAZIONE, DIREZIONE ARTISTICA, PROGETTAZIONE, PRODUZIONE, FORNITURA E INSTALLAZIONE DI OPERE DI ILLUMINAZIONE ARTISTICA UNICHE (LIGHT ART) NEL CENTRO STORICO DI ALCAMO - PROGETTO: "MIRACOLO": L'ESSENZA DELLA LUCE AD ALCAMO</t>
  </si>
  <si>
    <t>92312000-1</t>
  </si>
  <si>
    <t>Andrea Valentini / Lamberto Pellegrini / Martina Borghetto</t>
  </si>
  <si>
    <t>Prot. 72_2026</t>
  </si>
  <si>
    <t>Matteo Marchetti / Ambra Masiero / Barbara Babbato</t>
  </si>
  <si>
    <t>Prot. 73_2026</t>
  </si>
  <si>
    <t>BBA39774E9</t>
  </si>
  <si>
    <t>Comune di Polesella</t>
  </si>
  <si>
    <t>Bozza</t>
  </si>
  <si>
    <t>Affidamento in concessione, con carattere di urgenza, della gestione degli impianti sportivi, campo da calcio e palazzetto dello sport, nel Comune di Polesella (RO) per la durata di cinque anni – gara divisa in lotti</t>
  </si>
  <si>
    <t>LOTTO 1 CIG: BBC50FB0D0 / LOTTO 2 CIG: BBC50FC1A3</t>
  </si>
  <si>
    <t>Prot. 77_2026</t>
  </si>
  <si>
    <t>Morandini Paola Marcella / Faccini Damiano / Brunello Sandra (lotto 1)
Panella Daniele / Quintarelli Greta /Vicentini Barbara 
(lotto 2)</t>
  </si>
  <si>
    <t>Prot. 76_2026 (lotto 1)
Prot. 78_2026 (lotto 2)</t>
  </si>
  <si>
    <t>Comune di Porto Tolle</t>
  </si>
  <si>
    <t>Affidamento con carattere d’urgenza del servizio di manutenzione ordinaria e straordinaria delle aree a verde pubblico nel territorio del comune di Porto Tolle a ridotto impatto ambientale ai sensi del D.M. n. 63 del 10/03/2020</t>
  </si>
  <si>
    <t>26/05/02026</t>
  </si>
  <si>
    <t>Comune di Casaleone</t>
  </si>
  <si>
    <t>Affidamento con carattere d’urgenza del servizio di gestione dell’asilo nido integrato “Il giardino fiorito” nel Comune di Casaleone (VR) per gli aa.ee. 2026/2028</t>
  </si>
  <si>
    <t>Affidamento con carattere di urgenza con appalto integrato del servizio di progettazione esecutiva e dell’esecuzione dei lavori per la realizzazione di impianto per il trattamento ed il recupero dei prodotti assorbenti ad uso personale, secondo i criteri ambientali minimi di cui al D.M. 24/11/2025 - intervento finanziato dall’Unione Europea – NextGenerationEU (PNRR – M2C1.1.I1.1 – LINEA C) - ESA-COM SPA</t>
  </si>
  <si>
    <t>ESA-COM SPA</t>
  </si>
  <si>
    <t>BBD02ED927</t>
  </si>
  <si>
    <t>OS14 / 71322000-1</t>
  </si>
  <si>
    <t>Prot. 79_2026</t>
  </si>
  <si>
    <t>Prot. 81_2026 
(DESERTA)</t>
  </si>
  <si>
    <t>Barbara Virginia Cavion / Monica Borghesan / Martina Borghetto</t>
  </si>
  <si>
    <t>Prot. 80_2026</t>
  </si>
  <si>
    <t>SRR ATO3 Caltanissetta Provincia Nord</t>
  </si>
  <si>
    <t>Accordo quadro per l’affidamento con carattere d’urgenza del servizio di conferimento, selezione, recupero dei rifiuti urbani provenienti dalla raccolta differenziata di imballaggi, di carta e cartone, di rifiuti misti da attività di costruzione e demolizione e di residui della pulizia stradale dei Comuni dell’ATO 3 Caltanissetta Provincia Nord – gara suddivisa in sei lotti funzionali</t>
  </si>
  <si>
    <t>A.S.D. SANCOLOMBANO CALCIO</t>
  </si>
  <si>
    <t>Prot. 82_2026</t>
  </si>
  <si>
    <t>COGEIS SPA</t>
  </si>
  <si>
    <t>Prot. 83_2026</t>
  </si>
  <si>
    <t>BBE91EEDDE</t>
  </si>
  <si>
    <t>80110000-8 /80500000-9</t>
  </si>
  <si>
    <t>Prot. 84_2026</t>
  </si>
  <si>
    <t>Sara Pasini / Andrea Brizi / Stefania Azzi</t>
  </si>
  <si>
    <t>Leila Petresca / Andrea Valentini / Laura Berionni</t>
  </si>
  <si>
    <t>Prot. 85_2026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</si>
</sst>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6" x14ac:knownFonts="1">
    <font>
      <sz val="11"/>
      <color theme="1"/>
      <name val="Calibri"/>
      <family val="2"/>
      <scheme val="minor"/>
    </font>
    <font>
      <sz val="11"/>
      <color theme="1"/>
      <name val="Calibri"/>
      <family val="2"/>
      <scheme val="minor"/>
    </font>
    <font>
      <b/>
      <sz val="12"/>
      <color theme="0"/>
      <name val="Calibri"/>
      <family val="2"/>
      <scheme val="minor"/>
    </font>
    <font>
      <sz val="12"/>
      <color theme="1"/>
      <name val="Calibri"/>
      <family val="2"/>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theme="5"/>
        <bgColor theme="5"/>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2" fillId="2" borderId="3" xfId="0" applyFont="1" applyFill="1" applyBorder="1" applyAlignment="1">
      <alignment horizontal="center" vertical="center" wrapText="1"/>
    </xf>
    <xf numFmtId="44" fontId="2" fillId="2" borderId="3" xfId="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center" vertical="center" wrapText="1"/>
    </xf>
    <xf numFmtId="2" fontId="2" fillId="2" borderId="3" xfId="1" applyNumberFormat="1" applyFont="1" applyFill="1" applyBorder="1" applyAlignment="1">
      <alignment horizontal="center" vertical="center" wrapText="1"/>
    </xf>
    <xf numFmtId="0" fontId="0" fillId="0" borderId="3" xfId="0" applyBorder="1" applyAlignment="1">
      <alignment horizontal="center" vertical="center"/>
    </xf>
    <xf numFmtId="0" fontId="0" fillId="3" borderId="3" xfId="0" applyFill="1" applyBorder="1" applyAlignment="1">
      <alignment horizontal="center" vertical="center"/>
    </xf>
    <xf numFmtId="0" fontId="0" fillId="0" borderId="3" xfId="0"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xf>
    <xf numFmtId="44" fontId="0" fillId="0" borderId="3" xfId="1" applyFont="1" applyFill="1" applyBorder="1" applyAlignment="1">
      <alignment horizontal="center" vertical="center"/>
    </xf>
    <xf numFmtId="44" fontId="0" fillId="0" borderId="0" xfId="1" applyFont="1" applyBorder="1" applyAlignment="1">
      <alignment horizontal="center" vertical="center"/>
    </xf>
    <xf numFmtId="0" fontId="0" fillId="0" borderId="1" xfId="0" applyBorder="1" applyAlignment="1">
      <alignment horizontal="center" vertical="center"/>
    </xf>
    <xf numFmtId="0" fontId="0" fillId="3" borderId="3" xfId="0" applyFill="1" applyBorder="1" applyAlignment="1">
      <alignment horizontal="center" vertical="center" wrapText="1"/>
    </xf>
    <xf numFmtId="44" fontId="0" fillId="3" borderId="3" xfId="1" applyFont="1" applyFill="1" applyBorder="1" applyAlignment="1">
      <alignment horizontal="center" vertical="center"/>
    </xf>
    <xf numFmtId="14" fontId="0" fillId="3" borderId="3" xfId="0" applyNumberFormat="1" applyFill="1" applyBorder="1" applyAlignment="1">
      <alignment horizontal="center" vertical="center"/>
    </xf>
    <xf numFmtId="2" fontId="0" fillId="3" borderId="3" xfId="0" applyNumberFormat="1" applyFill="1" applyBorder="1" applyAlignment="1">
      <alignment horizontal="center" vertical="center"/>
    </xf>
    <xf numFmtId="2" fontId="0" fillId="3" borderId="3" xfId="1" applyNumberFormat="1" applyFont="1" applyFill="1" applyBorder="1" applyAlignment="1">
      <alignment horizontal="center" vertical="center"/>
    </xf>
    <xf numFmtId="2" fontId="0" fillId="0" borderId="3" xfId="1" applyNumberFormat="1" applyFont="1" applyFill="1" applyBorder="1" applyAlignment="1">
      <alignment horizontal="center" vertical="center"/>
    </xf>
    <xf numFmtId="14" fontId="0" fillId="0" borderId="0" xfId="0" applyNumberFormat="1" applyAlignment="1">
      <alignment horizontal="center" vertical="center"/>
    </xf>
    <xf numFmtId="2" fontId="0" fillId="0" borderId="0" xfId="0" applyNumberFormat="1" applyAlignment="1">
      <alignment horizontal="center" vertical="center"/>
    </xf>
    <xf numFmtId="2" fontId="0" fillId="0" borderId="0" xfId="1" applyNumberFormat="1" applyFont="1" applyBorder="1" applyAlignment="1">
      <alignment horizontal="center" vertical="center"/>
    </xf>
    <xf numFmtId="0" fontId="0" fillId="0" borderId="2" xfId="0" applyBorder="1" applyAlignment="1">
      <alignment horizontal="center" vertical="center"/>
    </xf>
    <xf numFmtId="0" fontId="0" fillId="3" borderId="0" xfId="0" applyFill="1" applyAlignment="1">
      <alignment horizontal="center" vertical="center"/>
    </xf>
    <xf numFmtId="0" fontId="0" fillId="5" borderId="3" xfId="0" applyFill="1" applyBorder="1" applyAlignment="1">
      <alignment horizontal="center" vertical="center"/>
    </xf>
    <xf numFmtId="0" fontId="0" fillId="5" borderId="3" xfId="0" applyFill="1" applyBorder="1" applyAlignment="1">
      <alignment horizontal="center" vertical="center" wrapText="1"/>
    </xf>
    <xf numFmtId="0" fontId="2" fillId="0" borderId="4" xfId="0" applyFont="1" applyBorder="1" applyAlignment="1">
      <alignment horizontal="center" vertical="center" wrapText="1"/>
    </xf>
    <xf numFmtId="2" fontId="0" fillId="3" borderId="3" xfId="0" applyNumberFormat="1" applyFill="1" applyBorder="1" applyAlignment="1">
      <alignment horizontal="center" vertical="center" wrapText="1"/>
    </xf>
    <xf numFmtId="2" fontId="0" fillId="0" borderId="0" xfId="0" applyNumberFormat="1" applyAlignment="1">
      <alignment horizontal="center" vertical="center" wrapText="1"/>
    </xf>
    <xf numFmtId="14" fontId="0" fillId="0" borderId="3" xfId="0" applyNumberFormat="1" applyBorder="1" applyAlignment="1">
      <alignment horizontal="center" vertical="center"/>
    </xf>
    <xf numFmtId="2" fontId="0" fillId="0" borderId="3" xfId="0" applyNumberFormat="1" applyBorder="1" applyAlignment="1">
      <alignment horizontal="center" vertical="center"/>
    </xf>
    <xf numFmtId="2" fontId="0" fillId="0" borderId="3" xfId="0" applyNumberFormat="1" applyBorder="1" applyAlignment="1">
      <alignment horizontal="center" vertical="center" wrapText="1"/>
    </xf>
    <xf numFmtId="0" fontId="0" fillId="5" borderId="0" xfId="0" applyFill="1" applyAlignment="1">
      <alignment horizontal="center" vertical="center"/>
    </xf>
    <xf numFmtId="44" fontId="0" fillId="5" borderId="3" xfId="1" applyFont="1" applyFill="1" applyBorder="1" applyAlignment="1">
      <alignment horizontal="center" vertical="center"/>
    </xf>
    <xf numFmtId="0" fontId="0" fillId="4" borderId="3" xfId="0" applyFill="1" applyBorder="1" applyAlignment="1">
      <alignment horizontal="center" vertical="center" wrapText="1"/>
    </xf>
    <xf numFmtId="14" fontId="0" fillId="4" borderId="3" xfId="0" applyNumberFormat="1" applyFill="1" applyBorder="1" applyAlignment="1">
      <alignment horizontal="center" vertical="center"/>
    </xf>
    <xf numFmtId="0" fontId="0" fillId="3" borderId="0" xfId="0" applyFill="1" applyAlignment="1">
      <alignment horizontal="center" vertical="center" wrapText="1"/>
    </xf>
    <xf numFmtId="14" fontId="0" fillId="5" borderId="3" xfId="0" applyNumberFormat="1" applyFill="1" applyBorder="1" applyAlignment="1">
      <alignment horizontal="center" vertical="center"/>
    </xf>
    <xf numFmtId="2" fontId="0" fillId="5" borderId="3" xfId="0" applyNumberFormat="1" applyFill="1" applyBorder="1" applyAlignment="1">
      <alignment horizontal="center" vertical="center"/>
    </xf>
    <xf numFmtId="2" fontId="0" fillId="5" borderId="3" xfId="0" applyNumberFormat="1" applyFill="1" applyBorder="1" applyAlignment="1">
      <alignment horizontal="center" vertical="center" wrapText="1"/>
    </xf>
    <xf numFmtId="2" fontId="0" fillId="5" borderId="3" xfId="1" applyNumberFormat="1" applyFont="1" applyFill="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Light16"/>
  <colors>
    <mruColors>
      <color rgb="FF003399"/>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Consorzio Energia Veneto CEV" id="{DABFE67C-F18A-43D7-9C95-027EA4281467}" userId="b4032ca72a6ee39f" providerId="Windows Liv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4" dT="2026-03-20T12:03:53.98" personId="{DABFE67C-F18A-43D7-9C95-027EA4281467}" id="{1B019502-80D5-4D10-962D-D33838CA4A89}">
    <text>Prorogata, scadenza originale 30/03/26</text>
  </threadedComment>
  <threadedComment ref="W26" dT="2026-06-04T09:16:13.21" personId="{DABFE67C-F18A-43D7-9C95-027EA4281467}" id="{E16961D6-D9FB-45BB-9820-0E4B6863260F}">
    <text>Prorogata, scadenza iniziale 10/06/2026</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97469-61CE-4F07-B910-2F1F0AC0D82D}">
  <dimension ref="A1:AS1548"/>
  <sheetViews>
    <sheetView showGridLines="0" tabSelected="1" topLeftCell="T1" zoomScale="85" zoomScaleNormal="85" workbookViewId="0">
      <pane ySplit="1" topLeftCell="A25" activePane="bottomLeft" state="frozen"/>
      <selection activeCell="H1" sqref="H1"/>
      <selection pane="bottomLeft" activeCell="AL25" sqref="AL25"/>
    </sheetView>
  </sheetViews>
  <sheetFormatPr defaultColWidth="9.140625" defaultRowHeight="15" x14ac:dyDescent="0.25"/>
  <cols>
    <col min="1" max="1" width="19.42578125" style="13" customWidth="1"/>
    <col min="2" max="2" width="21.42578125" style="9" customWidth="1"/>
    <col min="3" max="3" width="24.7109375" style="9" customWidth="1"/>
    <col min="4" max="4" width="25.28515625" style="9" customWidth="1"/>
    <col min="5" max="5" width="25.140625" style="9" customWidth="1"/>
    <col min="6" max="7" width="16.28515625" style="9" customWidth="1"/>
    <col min="8" max="8" width="16.28515625" style="12" customWidth="1"/>
    <col min="9" max="10" width="16.28515625" style="9" customWidth="1"/>
    <col min="11" max="11" width="16" style="9" customWidth="1"/>
    <col min="12" max="12" width="9.140625" style="9"/>
    <col min="13" max="13" width="46.140625" style="9" customWidth="1"/>
    <col min="14" max="14" width="14.42578125" style="9" customWidth="1"/>
    <col min="15" max="16" width="13.28515625" style="9" customWidth="1"/>
    <col min="17" max="17" width="22.140625" style="9" customWidth="1"/>
    <col min="18" max="18" width="18.42578125" style="9" customWidth="1"/>
    <col min="19" max="19" width="16" style="9" customWidth="1"/>
    <col min="20" max="20" width="12" style="9" customWidth="1"/>
    <col min="21" max="21" width="9.140625" style="9"/>
    <col min="22" max="22" width="14.42578125" style="20" customWidth="1"/>
    <col min="23" max="24" width="17.42578125" style="20" customWidth="1"/>
    <col min="25" max="25" width="17.42578125" style="9" customWidth="1"/>
    <col min="26" max="26" width="15.28515625" style="21" customWidth="1"/>
    <col min="27" max="27" width="20.140625" style="21" customWidth="1"/>
    <col min="28" max="28" width="20.140625" style="29" customWidth="1"/>
    <col min="29" max="29" width="20.140625" style="21" customWidth="1"/>
    <col min="30" max="30" width="17.5703125" style="22" customWidth="1"/>
    <col min="31" max="31" width="9.140625" style="21"/>
    <col min="32" max="32" width="21" style="9" customWidth="1"/>
    <col min="33" max="33" width="11.28515625" style="9" customWidth="1"/>
    <col min="34" max="34" width="18.28515625" style="9" customWidth="1"/>
    <col min="35" max="35" width="14.5703125" style="9" customWidth="1"/>
    <col min="36" max="36" width="14.140625" style="9" customWidth="1"/>
    <col min="37" max="37" width="14.85546875" style="9" customWidth="1"/>
    <col min="38" max="38" width="25.28515625" style="9" customWidth="1"/>
    <col min="39" max="39" width="22" style="9" customWidth="1"/>
    <col min="40" max="40" width="59.28515625" style="23" customWidth="1"/>
    <col min="41" max="41" width="14.140625" style="9" customWidth="1"/>
    <col min="42" max="42" width="14.5703125" style="9" customWidth="1"/>
    <col min="43" max="43" width="15.5703125" style="9" customWidth="1"/>
    <col min="44" max="44" width="18" style="9" customWidth="1"/>
    <col min="45" max="45" width="41.7109375" style="9" customWidth="1"/>
    <col min="46" max="46" width="9.140625" style="9"/>
    <col min="47" max="47" width="9.140625" style="9" customWidth="1"/>
    <col min="48" max="16384" width="9.140625" style="9"/>
  </cols>
  <sheetData>
    <row r="1" spans="1:45" s="10" customFormat="1" ht="63" x14ac:dyDescent="0.25">
      <c r="A1" s="1" t="s">
        <v>36</v>
      </c>
      <c r="B1" s="1" t="s">
        <v>0</v>
      </c>
      <c r="C1" s="1" t="s">
        <v>1</v>
      </c>
      <c r="D1" s="1" t="s">
        <v>2</v>
      </c>
      <c r="E1" s="1" t="s">
        <v>6</v>
      </c>
      <c r="F1" s="1" t="s">
        <v>15</v>
      </c>
      <c r="G1" s="1" t="s">
        <v>16</v>
      </c>
      <c r="H1" s="2" t="s">
        <v>20</v>
      </c>
      <c r="I1" s="1" t="s">
        <v>22</v>
      </c>
      <c r="J1" s="1" t="s">
        <v>19</v>
      </c>
      <c r="K1" s="1" t="s">
        <v>3</v>
      </c>
      <c r="L1" s="1" t="s">
        <v>4</v>
      </c>
      <c r="M1" s="1" t="s">
        <v>5</v>
      </c>
      <c r="N1" s="1" t="s">
        <v>7</v>
      </c>
      <c r="O1" s="1" t="s">
        <v>8</v>
      </c>
      <c r="P1" s="1" t="s">
        <v>27</v>
      </c>
      <c r="Q1" s="1" t="s">
        <v>26</v>
      </c>
      <c r="R1" s="1" t="s">
        <v>9</v>
      </c>
      <c r="S1" s="1" t="s">
        <v>10</v>
      </c>
      <c r="T1" s="1" t="s">
        <v>11</v>
      </c>
      <c r="U1" s="1" t="s">
        <v>12</v>
      </c>
      <c r="V1" s="3" t="s">
        <v>13</v>
      </c>
      <c r="W1" s="3" t="s">
        <v>14</v>
      </c>
      <c r="X1" s="3" t="s">
        <v>25</v>
      </c>
      <c r="Y1" s="1" t="s">
        <v>24</v>
      </c>
      <c r="Z1" s="4" t="s">
        <v>17</v>
      </c>
      <c r="AA1" s="4" t="s">
        <v>18</v>
      </c>
      <c r="AB1" s="4" t="s">
        <v>54</v>
      </c>
      <c r="AC1" s="4" t="s">
        <v>53</v>
      </c>
      <c r="AD1" s="5" t="s">
        <v>21</v>
      </c>
      <c r="AE1" s="4" t="s">
        <v>23</v>
      </c>
      <c r="AF1" s="1" t="s">
        <v>28</v>
      </c>
      <c r="AG1" s="1" t="s">
        <v>34</v>
      </c>
      <c r="AH1" s="1" t="s">
        <v>48</v>
      </c>
      <c r="AI1" s="1" t="s">
        <v>29</v>
      </c>
      <c r="AJ1" s="1" t="s">
        <v>30</v>
      </c>
      <c r="AK1" s="1" t="s">
        <v>31</v>
      </c>
      <c r="AL1" s="1" t="s">
        <v>32</v>
      </c>
      <c r="AM1" s="1" t="s">
        <v>33</v>
      </c>
      <c r="AN1" s="1" t="s">
        <v>35</v>
      </c>
      <c r="AO1" s="1" t="s">
        <v>49</v>
      </c>
      <c r="AP1" s="1" t="s">
        <v>50</v>
      </c>
      <c r="AQ1" s="1" t="s">
        <v>51</v>
      </c>
      <c r="AR1" s="1" t="s">
        <v>52</v>
      </c>
      <c r="AS1" s="27"/>
    </row>
    <row r="2" spans="1:45" ht="75" x14ac:dyDescent="0.25">
      <c r="A2" s="6" t="s">
        <v>55</v>
      </c>
      <c r="B2" s="6" t="s">
        <v>56</v>
      </c>
      <c r="C2" s="6" t="s">
        <v>57</v>
      </c>
      <c r="D2" s="6" t="s">
        <v>58</v>
      </c>
      <c r="E2" s="8" t="s">
        <v>42</v>
      </c>
      <c r="F2" s="6" t="s">
        <v>37</v>
      </c>
      <c r="G2" s="6" t="s">
        <v>38</v>
      </c>
      <c r="H2" s="11">
        <v>318847.34000000003</v>
      </c>
      <c r="I2" s="6" t="s">
        <v>59</v>
      </c>
      <c r="J2" s="8" t="s">
        <v>131</v>
      </c>
      <c r="K2" s="6" t="s">
        <v>60</v>
      </c>
      <c r="L2" s="6">
        <v>1172</v>
      </c>
      <c r="M2" s="8" t="s">
        <v>61</v>
      </c>
      <c r="N2" s="6" t="s">
        <v>62</v>
      </c>
      <c r="O2" s="6" t="s">
        <v>63</v>
      </c>
      <c r="P2" s="6" t="s">
        <v>63</v>
      </c>
      <c r="Q2" s="8" t="s">
        <v>98</v>
      </c>
      <c r="R2" s="6" t="s">
        <v>64</v>
      </c>
      <c r="S2" s="6" t="s">
        <v>65</v>
      </c>
      <c r="T2" s="6" t="s">
        <v>39</v>
      </c>
      <c r="U2" s="6">
        <v>2026</v>
      </c>
      <c r="V2" s="30">
        <v>46051</v>
      </c>
      <c r="W2" s="30">
        <v>46069</v>
      </c>
      <c r="X2" s="30">
        <v>46084</v>
      </c>
      <c r="Y2" s="31">
        <f t="shared" ref="Y2:Y5" si="0">(X2-V2)</f>
        <v>33</v>
      </c>
      <c r="Z2" s="31">
        <v>5</v>
      </c>
      <c r="AA2" s="31">
        <v>4</v>
      </c>
      <c r="AB2" s="32" t="s">
        <v>74</v>
      </c>
      <c r="AC2" s="31">
        <v>4</v>
      </c>
      <c r="AD2" s="19">
        <v>267592.94</v>
      </c>
      <c r="AE2" s="31">
        <v>16.86</v>
      </c>
      <c r="AF2" s="6" t="s">
        <v>129</v>
      </c>
      <c r="AG2" s="6" t="s">
        <v>62</v>
      </c>
      <c r="AH2" s="6"/>
      <c r="AI2" s="6" t="s">
        <v>100</v>
      </c>
      <c r="AJ2" s="8" t="s">
        <v>99</v>
      </c>
      <c r="AK2" s="6"/>
      <c r="AL2" s="6"/>
      <c r="AM2" s="6" t="s">
        <v>130</v>
      </c>
      <c r="AN2" s="6"/>
      <c r="AO2" s="6"/>
      <c r="AP2" s="6" t="s">
        <v>62</v>
      </c>
      <c r="AQ2" s="6" t="s">
        <v>62</v>
      </c>
      <c r="AR2" s="6" t="s">
        <v>62</v>
      </c>
    </row>
    <row r="3" spans="1:45" s="24" customFormat="1" ht="90" x14ac:dyDescent="0.25">
      <c r="A3" s="7" t="s">
        <v>74</v>
      </c>
      <c r="B3" s="7" t="s">
        <v>77</v>
      </c>
      <c r="C3" s="7"/>
      <c r="D3" s="7" t="s">
        <v>78</v>
      </c>
      <c r="E3" s="14"/>
      <c r="F3" s="7" t="s">
        <v>40</v>
      </c>
      <c r="G3" s="7" t="s">
        <v>41</v>
      </c>
      <c r="H3" s="15">
        <v>873097.28</v>
      </c>
      <c r="I3" s="7" t="s">
        <v>71</v>
      </c>
      <c r="J3" s="14" t="s">
        <v>131</v>
      </c>
      <c r="K3" s="7"/>
      <c r="L3" s="7">
        <v>1173</v>
      </c>
      <c r="M3" s="14" t="s">
        <v>75</v>
      </c>
      <c r="N3" s="7" t="s">
        <v>63</v>
      </c>
      <c r="O3" s="7" t="s">
        <v>63</v>
      </c>
      <c r="P3" s="7" t="s">
        <v>63</v>
      </c>
      <c r="Q3" s="7" t="s">
        <v>81</v>
      </c>
      <c r="R3" s="7" t="s">
        <v>72</v>
      </c>
      <c r="S3" s="7" t="s">
        <v>80</v>
      </c>
      <c r="T3" s="7" t="s">
        <v>39</v>
      </c>
      <c r="U3" s="7">
        <v>2026</v>
      </c>
      <c r="V3" s="16">
        <v>46034</v>
      </c>
      <c r="W3" s="16">
        <v>46061</v>
      </c>
      <c r="X3" s="16">
        <v>46133</v>
      </c>
      <c r="Y3" s="17">
        <f t="shared" si="0"/>
        <v>99</v>
      </c>
      <c r="Z3" s="17"/>
      <c r="AA3" s="17">
        <v>5</v>
      </c>
      <c r="AB3" s="28" t="s">
        <v>79</v>
      </c>
      <c r="AC3" s="17"/>
      <c r="AD3" s="18">
        <v>728109.72</v>
      </c>
      <c r="AE3" s="17"/>
      <c r="AF3" s="7" t="s">
        <v>199</v>
      </c>
      <c r="AG3" s="7"/>
      <c r="AH3" s="14" t="s">
        <v>74</v>
      </c>
      <c r="AI3" s="14" t="s">
        <v>74</v>
      </c>
      <c r="AJ3" s="14" t="s">
        <v>74</v>
      </c>
      <c r="AK3" s="14" t="s">
        <v>74</v>
      </c>
      <c r="AL3" s="14" t="s">
        <v>74</v>
      </c>
      <c r="AM3" s="14"/>
      <c r="AN3" s="7"/>
      <c r="AO3" s="14" t="s">
        <v>74</v>
      </c>
      <c r="AP3" s="14" t="s">
        <v>74</v>
      </c>
      <c r="AQ3" s="14" t="s">
        <v>74</v>
      </c>
      <c r="AR3" s="14" t="s">
        <v>74</v>
      </c>
    </row>
    <row r="4" spans="1:45" ht="230.25" customHeight="1" x14ac:dyDescent="0.25">
      <c r="A4" s="6" t="s">
        <v>55</v>
      </c>
      <c r="B4" s="6" t="s">
        <v>56</v>
      </c>
      <c r="C4" s="6" t="s">
        <v>82</v>
      </c>
      <c r="D4" s="6" t="s">
        <v>83</v>
      </c>
      <c r="E4" s="8" t="s">
        <v>42</v>
      </c>
      <c r="F4" s="6" t="s">
        <v>40</v>
      </c>
      <c r="G4" s="6" t="s">
        <v>41</v>
      </c>
      <c r="H4" s="11">
        <v>3557340</v>
      </c>
      <c r="I4" s="6" t="s">
        <v>71</v>
      </c>
      <c r="J4" s="8" t="s">
        <v>179</v>
      </c>
      <c r="K4" s="6" t="s">
        <v>84</v>
      </c>
      <c r="L4" s="6">
        <v>1174</v>
      </c>
      <c r="M4" s="8" t="s">
        <v>85</v>
      </c>
      <c r="N4" s="6" t="s">
        <v>62</v>
      </c>
      <c r="O4" s="6" t="s">
        <v>63</v>
      </c>
      <c r="P4" s="6" t="s">
        <v>63</v>
      </c>
      <c r="Q4" s="8" t="s">
        <v>139</v>
      </c>
      <c r="R4" s="6" t="s">
        <v>72</v>
      </c>
      <c r="S4" s="8" t="s">
        <v>141</v>
      </c>
      <c r="T4" s="6" t="s">
        <v>47</v>
      </c>
      <c r="U4" s="6">
        <v>2026</v>
      </c>
      <c r="V4" s="30">
        <v>46093</v>
      </c>
      <c r="W4" s="30">
        <v>46115</v>
      </c>
      <c r="X4" s="30"/>
      <c r="Y4" s="31">
        <f t="shared" ref="Y4" si="1">(X4-V4)</f>
        <v>-46093</v>
      </c>
      <c r="Z4" s="31"/>
      <c r="AA4" s="31">
        <v>4</v>
      </c>
      <c r="AB4" s="32" t="s">
        <v>79</v>
      </c>
      <c r="AC4" s="31"/>
      <c r="AD4" s="19"/>
      <c r="AE4" s="31"/>
      <c r="AF4" s="6"/>
      <c r="AG4" s="6" t="s">
        <v>62</v>
      </c>
      <c r="AH4" s="6"/>
      <c r="AI4" s="6" t="s">
        <v>138</v>
      </c>
      <c r="AJ4" s="8" t="s">
        <v>99</v>
      </c>
      <c r="AK4" s="8" t="s">
        <v>234</v>
      </c>
      <c r="AL4" s="8" t="s">
        <v>235</v>
      </c>
      <c r="AM4" s="6"/>
      <c r="AN4" s="6"/>
      <c r="AO4" s="6"/>
      <c r="AP4" s="6" t="s">
        <v>62</v>
      </c>
      <c r="AQ4" s="6"/>
      <c r="AR4" s="6"/>
    </row>
    <row r="5" spans="1:45" s="24" customFormat="1" ht="75" x14ac:dyDescent="0.25">
      <c r="A5" s="7" t="s">
        <v>55</v>
      </c>
      <c r="B5" s="7" t="s">
        <v>56</v>
      </c>
      <c r="C5" s="14" t="s">
        <v>69</v>
      </c>
      <c r="D5" s="7" t="s">
        <v>70</v>
      </c>
      <c r="E5" s="14" t="s">
        <v>42</v>
      </c>
      <c r="F5" s="7" t="s">
        <v>40</v>
      </c>
      <c r="G5" s="7" t="s">
        <v>41</v>
      </c>
      <c r="H5" s="15">
        <v>4698584.82</v>
      </c>
      <c r="I5" s="7" t="s">
        <v>71</v>
      </c>
      <c r="J5" s="14" t="s">
        <v>131</v>
      </c>
      <c r="K5" s="7" t="s">
        <v>60</v>
      </c>
      <c r="L5" s="7">
        <v>1175</v>
      </c>
      <c r="M5" s="14" t="s">
        <v>68</v>
      </c>
      <c r="N5" s="7" t="s">
        <v>63</v>
      </c>
      <c r="O5" s="7" t="s">
        <v>63</v>
      </c>
      <c r="P5" s="7" t="s">
        <v>63</v>
      </c>
      <c r="Q5" s="14" t="s">
        <v>102</v>
      </c>
      <c r="R5" s="7" t="s">
        <v>72</v>
      </c>
      <c r="S5" s="14" t="s">
        <v>73</v>
      </c>
      <c r="T5" s="7" t="s">
        <v>39</v>
      </c>
      <c r="U5" s="7">
        <v>2026</v>
      </c>
      <c r="V5" s="16">
        <v>46052</v>
      </c>
      <c r="W5" s="16">
        <v>46085</v>
      </c>
      <c r="X5" s="16">
        <v>46134</v>
      </c>
      <c r="Y5" s="17">
        <f t="shared" si="0"/>
        <v>82</v>
      </c>
      <c r="Z5" s="17"/>
      <c r="AA5" s="17">
        <v>8</v>
      </c>
      <c r="AB5" s="28" t="s">
        <v>79</v>
      </c>
      <c r="AC5" s="17"/>
      <c r="AD5" s="18">
        <v>4675091.9000000004</v>
      </c>
      <c r="AE5" s="17">
        <v>0.5</v>
      </c>
      <c r="AF5" s="14" t="s">
        <v>195</v>
      </c>
      <c r="AG5" s="7" t="s">
        <v>62</v>
      </c>
      <c r="AH5" s="7"/>
      <c r="AI5" s="7" t="s">
        <v>101</v>
      </c>
      <c r="AJ5" s="14" t="s">
        <v>99</v>
      </c>
      <c r="AK5" s="14" t="s">
        <v>147</v>
      </c>
      <c r="AL5" s="7" t="s">
        <v>148</v>
      </c>
      <c r="AM5" s="7" t="s">
        <v>196</v>
      </c>
      <c r="AN5" s="7"/>
      <c r="AO5" s="7"/>
      <c r="AP5" s="7" t="s">
        <v>62</v>
      </c>
      <c r="AQ5" s="7"/>
      <c r="AR5" s="7"/>
    </row>
    <row r="6" spans="1:45" ht="60" x14ac:dyDescent="0.25">
      <c r="A6" s="6" t="s">
        <v>55</v>
      </c>
      <c r="B6" s="6" t="s">
        <v>56</v>
      </c>
      <c r="C6" s="8" t="s">
        <v>86</v>
      </c>
      <c r="D6" s="6" t="s">
        <v>83</v>
      </c>
      <c r="E6" s="8" t="s">
        <v>42</v>
      </c>
      <c r="F6" s="6" t="s">
        <v>40</v>
      </c>
      <c r="G6" s="6" t="s">
        <v>41</v>
      </c>
      <c r="H6" s="11">
        <v>1654029</v>
      </c>
      <c r="I6" s="6" t="s">
        <v>71</v>
      </c>
      <c r="J6" s="6" t="s">
        <v>136</v>
      </c>
      <c r="K6" s="6" t="s">
        <v>87</v>
      </c>
      <c r="L6" s="6">
        <v>1176</v>
      </c>
      <c r="M6" s="8" t="s">
        <v>89</v>
      </c>
      <c r="N6" s="6" t="s">
        <v>63</v>
      </c>
      <c r="O6" s="6" t="s">
        <v>63</v>
      </c>
      <c r="P6" s="6" t="s">
        <v>63</v>
      </c>
      <c r="Q6" s="8" t="s">
        <v>117</v>
      </c>
      <c r="R6" s="6" t="s">
        <v>72</v>
      </c>
      <c r="S6" s="6" t="s">
        <v>93</v>
      </c>
      <c r="T6" s="6" t="s">
        <v>44</v>
      </c>
      <c r="U6" s="6">
        <v>2026</v>
      </c>
      <c r="V6" s="30">
        <v>46070</v>
      </c>
      <c r="W6" s="30">
        <v>46092</v>
      </c>
      <c r="X6" s="30">
        <v>46091</v>
      </c>
      <c r="Y6" s="31">
        <f t="shared" ref="Y6:Y7" si="2">(X6-V6)</f>
        <v>21</v>
      </c>
      <c r="Z6" s="31"/>
      <c r="AA6" s="31"/>
      <c r="AB6" s="32"/>
      <c r="AC6" s="31"/>
      <c r="AD6" s="19"/>
      <c r="AE6" s="31"/>
      <c r="AF6" s="6"/>
      <c r="AG6" s="6" t="s">
        <v>62</v>
      </c>
      <c r="AH6" s="6"/>
      <c r="AI6" s="6" t="s">
        <v>118</v>
      </c>
      <c r="AJ6" s="8" t="s">
        <v>99</v>
      </c>
      <c r="AK6" s="6"/>
      <c r="AL6" s="6"/>
      <c r="AM6" s="8" t="s">
        <v>137</v>
      </c>
      <c r="AN6" s="6"/>
      <c r="AO6" s="6"/>
      <c r="AP6" s="6" t="s">
        <v>62</v>
      </c>
      <c r="AQ6" s="6"/>
      <c r="AR6" s="6"/>
    </row>
    <row r="7" spans="1:45" ht="105" x14ac:dyDescent="0.25">
      <c r="A7" s="7" t="s">
        <v>55</v>
      </c>
      <c r="B7" s="7" t="s">
        <v>56</v>
      </c>
      <c r="C7" s="14" t="s">
        <v>88</v>
      </c>
      <c r="D7" s="7" t="s">
        <v>58</v>
      </c>
      <c r="E7" s="14" t="s">
        <v>42</v>
      </c>
      <c r="F7" s="7" t="s">
        <v>37</v>
      </c>
      <c r="G7" s="7" t="s">
        <v>38</v>
      </c>
      <c r="H7" s="15">
        <v>364992.4</v>
      </c>
      <c r="I7" s="7" t="s">
        <v>59</v>
      </c>
      <c r="J7" s="14" t="s">
        <v>131</v>
      </c>
      <c r="K7" s="7" t="s">
        <v>87</v>
      </c>
      <c r="L7" s="7">
        <v>1177</v>
      </c>
      <c r="M7" s="14" t="s">
        <v>90</v>
      </c>
      <c r="N7" s="7" t="s">
        <v>62</v>
      </c>
      <c r="O7" s="7" t="s">
        <v>62</v>
      </c>
      <c r="P7" s="7" t="s">
        <v>63</v>
      </c>
      <c r="Q7" s="14" t="s">
        <v>104</v>
      </c>
      <c r="R7" s="7" t="s">
        <v>64</v>
      </c>
      <c r="S7" s="14" t="s">
        <v>94</v>
      </c>
      <c r="T7" s="7" t="s">
        <v>44</v>
      </c>
      <c r="U7" s="7">
        <v>2026</v>
      </c>
      <c r="V7" s="16">
        <v>46056</v>
      </c>
      <c r="W7" s="16">
        <v>46072</v>
      </c>
      <c r="X7" s="16">
        <v>46091</v>
      </c>
      <c r="Y7" s="17">
        <f t="shared" si="2"/>
        <v>35</v>
      </c>
      <c r="Z7" s="17">
        <v>7</v>
      </c>
      <c r="AA7" s="17">
        <v>6</v>
      </c>
      <c r="AB7" s="28" t="s">
        <v>121</v>
      </c>
      <c r="AC7" s="17">
        <v>5</v>
      </c>
      <c r="AD7" s="18">
        <v>362001.49</v>
      </c>
      <c r="AE7" s="17">
        <v>0.84</v>
      </c>
      <c r="AF7" s="14" t="s">
        <v>134</v>
      </c>
      <c r="AG7" s="7" t="s">
        <v>62</v>
      </c>
      <c r="AH7" s="7"/>
      <c r="AI7" s="7" t="s">
        <v>103</v>
      </c>
      <c r="AJ7" s="14" t="s">
        <v>99</v>
      </c>
      <c r="AK7" s="7"/>
      <c r="AL7" s="7"/>
      <c r="AM7" s="14" t="s">
        <v>135</v>
      </c>
      <c r="AN7" s="7"/>
      <c r="AO7" s="7"/>
      <c r="AP7" s="7" t="s">
        <v>62</v>
      </c>
      <c r="AQ7" s="7" t="s">
        <v>62</v>
      </c>
      <c r="AR7" s="7"/>
    </row>
    <row r="8" spans="1:45" ht="90" x14ac:dyDescent="0.25">
      <c r="A8" s="6" t="s">
        <v>74</v>
      </c>
      <c r="B8" s="6" t="s">
        <v>77</v>
      </c>
      <c r="C8" s="6"/>
      <c r="D8" s="6" t="s">
        <v>78</v>
      </c>
      <c r="E8" s="8"/>
      <c r="F8" s="6" t="s">
        <v>40</v>
      </c>
      <c r="G8" s="6" t="s">
        <v>38</v>
      </c>
      <c r="H8" s="11">
        <v>777600</v>
      </c>
      <c r="I8" s="6" t="s">
        <v>71</v>
      </c>
      <c r="J8" s="6" t="s">
        <v>140</v>
      </c>
      <c r="K8" s="6"/>
      <c r="L8" s="6">
        <v>1178</v>
      </c>
      <c r="M8" s="8" t="s">
        <v>91</v>
      </c>
      <c r="N8" s="6" t="s">
        <v>63</v>
      </c>
      <c r="O8" s="6" t="s">
        <v>63</v>
      </c>
      <c r="P8" s="6" t="s">
        <v>63</v>
      </c>
      <c r="Q8" s="8" t="s">
        <v>119</v>
      </c>
      <c r="R8" s="6" t="s">
        <v>72</v>
      </c>
      <c r="S8" s="6" t="s">
        <v>92</v>
      </c>
      <c r="T8" s="6" t="s">
        <v>44</v>
      </c>
      <c r="U8" s="6">
        <v>2026</v>
      </c>
      <c r="V8" s="30">
        <v>46055</v>
      </c>
      <c r="W8" s="30">
        <v>46097</v>
      </c>
      <c r="X8" s="30"/>
      <c r="Y8" s="31">
        <f t="shared" ref="Y8:Y10" si="3">(X8-V8)</f>
        <v>-46055</v>
      </c>
      <c r="Z8" s="31"/>
      <c r="AA8" s="31">
        <v>1</v>
      </c>
      <c r="AB8" s="32"/>
      <c r="AC8" s="31"/>
      <c r="AD8" s="19"/>
      <c r="AE8" s="31"/>
      <c r="AF8" s="6"/>
      <c r="AG8" s="6"/>
      <c r="AH8" s="8" t="s">
        <v>74</v>
      </c>
      <c r="AI8" s="8" t="s">
        <v>74</v>
      </c>
      <c r="AJ8" s="8" t="s">
        <v>74</v>
      </c>
      <c r="AK8" s="8" t="s">
        <v>74</v>
      </c>
      <c r="AL8" s="8" t="s">
        <v>74</v>
      </c>
      <c r="AM8" s="6"/>
      <c r="AN8" s="6"/>
      <c r="AO8" s="8" t="s">
        <v>74</v>
      </c>
      <c r="AP8" s="8" t="s">
        <v>74</v>
      </c>
      <c r="AQ8" s="8" t="s">
        <v>74</v>
      </c>
      <c r="AR8" s="8" t="s">
        <v>74</v>
      </c>
    </row>
    <row r="9" spans="1:45" ht="105" x14ac:dyDescent="0.25">
      <c r="A9" s="7" t="s">
        <v>55</v>
      </c>
      <c r="B9" s="7" t="s">
        <v>56</v>
      </c>
      <c r="C9" s="14" t="s">
        <v>95</v>
      </c>
      <c r="D9" s="7" t="s">
        <v>78</v>
      </c>
      <c r="E9" s="14" t="s">
        <v>42</v>
      </c>
      <c r="F9" s="7" t="s">
        <v>37</v>
      </c>
      <c r="G9" s="7" t="s">
        <v>38</v>
      </c>
      <c r="H9" s="15">
        <v>791794.1</v>
      </c>
      <c r="I9" s="7" t="s">
        <v>59</v>
      </c>
      <c r="J9" s="14" t="s">
        <v>131</v>
      </c>
      <c r="K9" s="7" t="s">
        <v>87</v>
      </c>
      <c r="L9" s="7">
        <v>1179</v>
      </c>
      <c r="M9" s="14" t="s">
        <v>96</v>
      </c>
      <c r="N9" s="7" t="s">
        <v>62</v>
      </c>
      <c r="O9" s="7" t="s">
        <v>62</v>
      </c>
      <c r="P9" s="7" t="s">
        <v>63</v>
      </c>
      <c r="Q9" s="14" t="s">
        <v>133</v>
      </c>
      <c r="R9" s="7" t="s">
        <v>64</v>
      </c>
      <c r="S9" s="14" t="s">
        <v>97</v>
      </c>
      <c r="T9" s="7" t="s">
        <v>47</v>
      </c>
      <c r="U9" s="7">
        <v>2026</v>
      </c>
      <c r="V9" s="16">
        <v>46086</v>
      </c>
      <c r="W9" s="16">
        <v>46101</v>
      </c>
      <c r="X9" s="16">
        <v>46120</v>
      </c>
      <c r="Y9" s="17">
        <f t="shared" si="3"/>
        <v>34</v>
      </c>
      <c r="Z9" s="17">
        <v>27</v>
      </c>
      <c r="AA9" s="17">
        <v>4</v>
      </c>
      <c r="AB9" s="28" t="s">
        <v>74</v>
      </c>
      <c r="AC9" s="17">
        <v>4</v>
      </c>
      <c r="AD9" s="18">
        <v>536666.67000000004</v>
      </c>
      <c r="AE9" s="17">
        <v>32.549999999999997</v>
      </c>
      <c r="AF9" s="14" t="s">
        <v>175</v>
      </c>
      <c r="AG9" s="7" t="s">
        <v>62</v>
      </c>
      <c r="AH9" s="7"/>
      <c r="AI9" s="7" t="s">
        <v>132</v>
      </c>
      <c r="AJ9" s="14" t="s">
        <v>99</v>
      </c>
      <c r="AK9" s="14" t="s">
        <v>74</v>
      </c>
      <c r="AL9" s="7" t="s">
        <v>74</v>
      </c>
      <c r="AM9" s="14" t="s">
        <v>176</v>
      </c>
      <c r="AN9" s="7"/>
      <c r="AO9" s="7"/>
      <c r="AP9" s="7" t="s">
        <v>62</v>
      </c>
      <c r="AQ9" s="7" t="s">
        <v>62</v>
      </c>
      <c r="AR9" s="7"/>
    </row>
    <row r="10" spans="1:45" ht="120" x14ac:dyDescent="0.25">
      <c r="A10" s="6" t="s">
        <v>74</v>
      </c>
      <c r="B10" s="6" t="s">
        <v>77</v>
      </c>
      <c r="C10" s="8"/>
      <c r="D10" s="6" t="s">
        <v>78</v>
      </c>
      <c r="E10" s="8"/>
      <c r="F10" s="6" t="s">
        <v>161</v>
      </c>
      <c r="G10" s="6" t="s">
        <v>38</v>
      </c>
      <c r="H10" s="11">
        <v>135872.29999999999</v>
      </c>
      <c r="I10" s="6" t="s">
        <v>59</v>
      </c>
      <c r="J10" s="8" t="s">
        <v>131</v>
      </c>
      <c r="K10" s="6"/>
      <c r="L10" s="6">
        <v>1180</v>
      </c>
      <c r="M10" s="8" t="s">
        <v>162</v>
      </c>
      <c r="N10" s="6" t="s">
        <v>63</v>
      </c>
      <c r="O10" s="6" t="s">
        <v>63</v>
      </c>
      <c r="P10" s="6" t="s">
        <v>63</v>
      </c>
      <c r="Q10" s="8" t="s">
        <v>163</v>
      </c>
      <c r="R10" s="6" t="s">
        <v>72</v>
      </c>
      <c r="S10" s="8" t="s">
        <v>164</v>
      </c>
      <c r="T10" s="6" t="s">
        <v>47</v>
      </c>
      <c r="U10" s="6">
        <v>2026</v>
      </c>
      <c r="V10" s="30">
        <v>46086</v>
      </c>
      <c r="W10" s="30">
        <v>46097</v>
      </c>
      <c r="X10" s="30">
        <v>46098</v>
      </c>
      <c r="Y10" s="31">
        <f t="shared" si="3"/>
        <v>12</v>
      </c>
      <c r="Z10" s="31">
        <v>1</v>
      </c>
      <c r="AA10" s="31">
        <v>1</v>
      </c>
      <c r="AB10" s="32"/>
      <c r="AC10" s="31"/>
      <c r="AD10" s="19">
        <v>129078.69</v>
      </c>
      <c r="AE10" s="31">
        <v>5</v>
      </c>
      <c r="AF10" s="8" t="s">
        <v>165</v>
      </c>
      <c r="AG10" s="6"/>
      <c r="AH10" s="8" t="s">
        <v>74</v>
      </c>
      <c r="AI10" s="8" t="s">
        <v>74</v>
      </c>
      <c r="AJ10" s="8" t="s">
        <v>74</v>
      </c>
      <c r="AK10" s="8" t="s">
        <v>74</v>
      </c>
      <c r="AL10" s="8" t="s">
        <v>74</v>
      </c>
      <c r="AM10" s="8"/>
      <c r="AN10" s="6"/>
      <c r="AO10" s="6"/>
      <c r="AP10" s="6"/>
      <c r="AQ10" s="6"/>
      <c r="AR10" s="6"/>
    </row>
    <row r="11" spans="1:45" ht="75" x14ac:dyDescent="0.25">
      <c r="A11" s="7" t="s">
        <v>55</v>
      </c>
      <c r="B11" s="7" t="s">
        <v>56</v>
      </c>
      <c r="C11" s="14" t="s">
        <v>108</v>
      </c>
      <c r="D11" s="7" t="s">
        <v>83</v>
      </c>
      <c r="E11" s="14" t="s">
        <v>42</v>
      </c>
      <c r="F11" s="7" t="s">
        <v>37</v>
      </c>
      <c r="G11" s="7" t="s">
        <v>38</v>
      </c>
      <c r="H11" s="15">
        <v>346615.69</v>
      </c>
      <c r="I11" s="7" t="s">
        <v>59</v>
      </c>
      <c r="J11" s="14" t="s">
        <v>131</v>
      </c>
      <c r="K11" s="7" t="s">
        <v>87</v>
      </c>
      <c r="L11" s="7">
        <v>1181</v>
      </c>
      <c r="M11" s="14" t="s">
        <v>109</v>
      </c>
      <c r="N11" s="7" t="s">
        <v>62</v>
      </c>
      <c r="O11" s="7" t="s">
        <v>62</v>
      </c>
      <c r="P11" s="7" t="s">
        <v>63</v>
      </c>
      <c r="Q11" s="14" t="s">
        <v>120</v>
      </c>
      <c r="R11" s="7" t="s">
        <v>64</v>
      </c>
      <c r="S11" s="14" t="s">
        <v>110</v>
      </c>
      <c r="T11" s="7" t="s">
        <v>44</v>
      </c>
      <c r="U11" s="7">
        <v>2026</v>
      </c>
      <c r="V11" s="16">
        <v>46070</v>
      </c>
      <c r="W11" s="16">
        <v>46085</v>
      </c>
      <c r="X11" s="16">
        <v>46114</v>
      </c>
      <c r="Y11" s="17">
        <f t="shared" ref="Y11:Y13" si="4">(X11-V11)</f>
        <v>44</v>
      </c>
      <c r="Z11" s="17">
        <v>5</v>
      </c>
      <c r="AA11" s="17">
        <v>2</v>
      </c>
      <c r="AB11" s="28" t="s">
        <v>121</v>
      </c>
      <c r="AC11" s="17">
        <v>2</v>
      </c>
      <c r="AD11" s="18">
        <v>306667.59999999998</v>
      </c>
      <c r="AE11" s="17">
        <v>13.17</v>
      </c>
      <c r="AF11" s="14" t="s">
        <v>169</v>
      </c>
      <c r="AG11" s="7" t="s">
        <v>62</v>
      </c>
      <c r="AH11" s="7"/>
      <c r="AI11" s="7" t="s">
        <v>122</v>
      </c>
      <c r="AJ11" s="14" t="s">
        <v>99</v>
      </c>
      <c r="AK11" s="7"/>
      <c r="AL11" s="7"/>
      <c r="AM11" s="14" t="s">
        <v>170</v>
      </c>
      <c r="AN11" s="7"/>
      <c r="AO11" s="7"/>
      <c r="AP11" s="7" t="s">
        <v>62</v>
      </c>
      <c r="AQ11" s="7" t="s">
        <v>62</v>
      </c>
      <c r="AR11" s="7" t="s">
        <v>62</v>
      </c>
    </row>
    <row r="12" spans="1:45" ht="75" x14ac:dyDescent="0.25">
      <c r="A12" s="6" t="s">
        <v>55</v>
      </c>
      <c r="B12" s="6" t="s">
        <v>56</v>
      </c>
      <c r="C12" s="6" t="s">
        <v>105</v>
      </c>
      <c r="D12" s="6" t="s">
        <v>106</v>
      </c>
      <c r="E12" s="8" t="s">
        <v>42</v>
      </c>
      <c r="F12" s="6" t="s">
        <v>40</v>
      </c>
      <c r="G12" s="6" t="s">
        <v>41</v>
      </c>
      <c r="H12" s="11">
        <v>572500</v>
      </c>
      <c r="I12" s="6" t="s">
        <v>59</v>
      </c>
      <c r="J12" s="8" t="s">
        <v>131</v>
      </c>
      <c r="K12" s="6" t="s">
        <v>84</v>
      </c>
      <c r="L12" s="6">
        <v>1182</v>
      </c>
      <c r="M12" s="8" t="s">
        <v>107</v>
      </c>
      <c r="N12" s="6" t="s">
        <v>63</v>
      </c>
      <c r="O12" s="6" t="s">
        <v>63</v>
      </c>
      <c r="P12" s="6" t="s">
        <v>63</v>
      </c>
      <c r="Q12" s="8" t="s">
        <v>112</v>
      </c>
      <c r="R12" s="6" t="s">
        <v>72</v>
      </c>
      <c r="S12" s="6" t="s">
        <v>111</v>
      </c>
      <c r="T12" s="6" t="s">
        <v>44</v>
      </c>
      <c r="U12" s="6">
        <v>2026</v>
      </c>
      <c r="V12" s="30">
        <v>46069</v>
      </c>
      <c r="W12" s="30">
        <v>46090</v>
      </c>
      <c r="X12" s="30">
        <v>46141</v>
      </c>
      <c r="Y12" s="31">
        <f t="shared" si="4"/>
        <v>72</v>
      </c>
      <c r="Z12" s="31"/>
      <c r="AA12" s="31">
        <v>1</v>
      </c>
      <c r="AB12" s="32" t="s">
        <v>79</v>
      </c>
      <c r="AC12" s="31">
        <v>1</v>
      </c>
      <c r="AD12" s="19">
        <v>181500</v>
      </c>
      <c r="AE12" s="31">
        <v>1.67</v>
      </c>
      <c r="AF12" s="8" t="s">
        <v>200</v>
      </c>
      <c r="AG12" s="6" t="s">
        <v>62</v>
      </c>
      <c r="AH12" s="6"/>
      <c r="AI12" s="6" t="s">
        <v>113</v>
      </c>
      <c r="AJ12" s="8" t="s">
        <v>99</v>
      </c>
      <c r="AK12" s="8" t="s">
        <v>157</v>
      </c>
      <c r="AL12" s="6" t="s">
        <v>158</v>
      </c>
      <c r="AM12" s="6" t="s">
        <v>201</v>
      </c>
      <c r="AN12" s="6"/>
      <c r="AO12" s="6"/>
      <c r="AP12" s="6" t="s">
        <v>62</v>
      </c>
      <c r="AQ12" s="6"/>
      <c r="AR12" s="6"/>
    </row>
    <row r="13" spans="1:45" ht="60" x14ac:dyDescent="0.25">
      <c r="A13" s="7" t="s">
        <v>55</v>
      </c>
      <c r="B13" s="7" t="s">
        <v>56</v>
      </c>
      <c r="C13" s="7" t="s">
        <v>114</v>
      </c>
      <c r="D13" s="7" t="s">
        <v>83</v>
      </c>
      <c r="E13" s="14" t="s">
        <v>42</v>
      </c>
      <c r="F13" s="7" t="s">
        <v>37</v>
      </c>
      <c r="G13" s="7" t="s">
        <v>38</v>
      </c>
      <c r="H13" s="15">
        <v>366088.5</v>
      </c>
      <c r="I13" s="7" t="s">
        <v>59</v>
      </c>
      <c r="J13" s="14" t="s">
        <v>131</v>
      </c>
      <c r="K13" s="7" t="s">
        <v>87</v>
      </c>
      <c r="L13" s="7">
        <v>1183</v>
      </c>
      <c r="M13" s="14" t="s">
        <v>115</v>
      </c>
      <c r="N13" s="7" t="s">
        <v>62</v>
      </c>
      <c r="O13" s="7" t="s">
        <v>63</v>
      </c>
      <c r="P13" s="7" t="s">
        <v>63</v>
      </c>
      <c r="Q13" s="14" t="s">
        <v>123</v>
      </c>
      <c r="R13" s="7" t="s">
        <v>64</v>
      </c>
      <c r="S13" s="14" t="s">
        <v>116</v>
      </c>
      <c r="T13" s="7" t="s">
        <v>44</v>
      </c>
      <c r="U13" s="7">
        <v>2026</v>
      </c>
      <c r="V13" s="16">
        <v>46071</v>
      </c>
      <c r="W13" s="16">
        <v>46087</v>
      </c>
      <c r="X13" s="16">
        <v>46112</v>
      </c>
      <c r="Y13" s="17">
        <f t="shared" si="4"/>
        <v>41</v>
      </c>
      <c r="Z13" s="17">
        <v>10</v>
      </c>
      <c r="AA13" s="17">
        <v>6</v>
      </c>
      <c r="AB13" s="28" t="s">
        <v>121</v>
      </c>
      <c r="AC13" s="17">
        <v>6</v>
      </c>
      <c r="AD13" s="18">
        <v>341479.35</v>
      </c>
      <c r="AE13" s="17">
        <v>6.95</v>
      </c>
      <c r="AF13" s="14" t="s">
        <v>171</v>
      </c>
      <c r="AG13" s="7" t="s">
        <v>62</v>
      </c>
      <c r="AH13" s="7"/>
      <c r="AI13" s="7" t="s">
        <v>124</v>
      </c>
      <c r="AJ13" s="14" t="s">
        <v>99</v>
      </c>
      <c r="AK13" s="7"/>
      <c r="AL13" s="7"/>
      <c r="AM13" s="14" t="s">
        <v>172</v>
      </c>
      <c r="AN13" s="7"/>
      <c r="AO13" s="7"/>
      <c r="AP13" s="7" t="s">
        <v>62</v>
      </c>
      <c r="AQ13" s="7" t="s">
        <v>62</v>
      </c>
      <c r="AR13" s="7"/>
    </row>
    <row r="14" spans="1:45" ht="75" x14ac:dyDescent="0.25">
      <c r="A14" s="6" t="s">
        <v>55</v>
      </c>
      <c r="B14" s="6" t="s">
        <v>56</v>
      </c>
      <c r="C14" s="8" t="s">
        <v>125</v>
      </c>
      <c r="D14" s="6" t="s">
        <v>106</v>
      </c>
      <c r="E14" s="8" t="s">
        <v>42</v>
      </c>
      <c r="F14" s="6" t="s">
        <v>40</v>
      </c>
      <c r="G14" s="6" t="s">
        <v>41</v>
      </c>
      <c r="H14" s="11">
        <v>740000</v>
      </c>
      <c r="I14" s="6" t="s">
        <v>59</v>
      </c>
      <c r="J14" s="8" t="s">
        <v>131</v>
      </c>
      <c r="K14" s="6" t="s">
        <v>60</v>
      </c>
      <c r="L14" s="6">
        <v>1184</v>
      </c>
      <c r="M14" s="8" t="s">
        <v>126</v>
      </c>
      <c r="N14" s="6" t="s">
        <v>63</v>
      </c>
      <c r="O14" s="6" t="s">
        <v>63</v>
      </c>
      <c r="P14" s="6" t="s">
        <v>63</v>
      </c>
      <c r="Q14" s="8" t="s">
        <v>127</v>
      </c>
      <c r="R14" s="6" t="s">
        <v>72</v>
      </c>
      <c r="S14" s="6" t="s">
        <v>111</v>
      </c>
      <c r="T14" s="6" t="s">
        <v>44</v>
      </c>
      <c r="U14" s="6">
        <v>2026</v>
      </c>
      <c r="V14" s="30">
        <v>46079</v>
      </c>
      <c r="W14" s="30">
        <v>46122</v>
      </c>
      <c r="X14" s="30">
        <v>46176</v>
      </c>
      <c r="Y14" s="31">
        <f t="shared" ref="Y14:Y17" si="5">(X14-V14)</f>
        <v>97</v>
      </c>
      <c r="Z14" s="31"/>
      <c r="AA14" s="31">
        <v>1</v>
      </c>
      <c r="AB14" s="32"/>
      <c r="AC14" s="31"/>
      <c r="AD14" s="41"/>
      <c r="AE14" s="31"/>
      <c r="AF14" s="8" t="s">
        <v>251</v>
      </c>
      <c r="AG14" s="6" t="s">
        <v>62</v>
      </c>
      <c r="AH14" s="6"/>
      <c r="AI14" s="6" t="s">
        <v>128</v>
      </c>
      <c r="AJ14" s="8" t="s">
        <v>99</v>
      </c>
      <c r="AK14" s="8" t="s">
        <v>186</v>
      </c>
      <c r="AL14" s="6" t="s">
        <v>185</v>
      </c>
      <c r="AM14" s="6" t="s">
        <v>252</v>
      </c>
      <c r="AN14" s="6"/>
      <c r="AO14" s="6"/>
      <c r="AP14" s="6" t="s">
        <v>62</v>
      </c>
      <c r="AQ14" s="6" t="s">
        <v>62</v>
      </c>
      <c r="AR14" s="6"/>
    </row>
    <row r="15" spans="1:45" s="24" customFormat="1" ht="75" x14ac:dyDescent="0.25">
      <c r="A15" s="7" t="s">
        <v>74</v>
      </c>
      <c r="B15" s="7" t="s">
        <v>77</v>
      </c>
      <c r="C15" s="14"/>
      <c r="D15" s="7" t="s">
        <v>78</v>
      </c>
      <c r="E15" s="14"/>
      <c r="F15" s="7" t="s">
        <v>161</v>
      </c>
      <c r="G15" s="7" t="s">
        <v>38</v>
      </c>
      <c r="H15" s="15">
        <v>13600</v>
      </c>
      <c r="I15" s="7" t="s">
        <v>59</v>
      </c>
      <c r="J15" s="7" t="s">
        <v>131</v>
      </c>
      <c r="K15" s="7"/>
      <c r="L15" s="7">
        <v>1186</v>
      </c>
      <c r="M15" s="14" t="s">
        <v>166</v>
      </c>
      <c r="N15" s="7" t="s">
        <v>63</v>
      </c>
      <c r="O15" s="7" t="s">
        <v>63</v>
      </c>
      <c r="P15" s="7" t="s">
        <v>63</v>
      </c>
      <c r="Q15" s="14" t="s">
        <v>167</v>
      </c>
      <c r="R15" s="7" t="s">
        <v>72</v>
      </c>
      <c r="S15" s="7" t="s">
        <v>164</v>
      </c>
      <c r="T15" s="7" t="s">
        <v>47</v>
      </c>
      <c r="U15" s="7">
        <v>2026</v>
      </c>
      <c r="V15" s="16">
        <v>46091</v>
      </c>
      <c r="W15" s="16">
        <v>46097</v>
      </c>
      <c r="X15" s="16">
        <v>46099</v>
      </c>
      <c r="Y15" s="17">
        <f t="shared" si="5"/>
        <v>8</v>
      </c>
      <c r="Z15" s="17">
        <v>1</v>
      </c>
      <c r="AA15" s="17">
        <v>1</v>
      </c>
      <c r="AB15" s="28"/>
      <c r="AC15" s="17"/>
      <c r="AD15" s="18">
        <v>13600</v>
      </c>
      <c r="AE15" s="17">
        <v>0</v>
      </c>
      <c r="AF15" s="7" t="s">
        <v>168</v>
      </c>
      <c r="AG15" s="7"/>
      <c r="AH15" s="14" t="s">
        <v>74</v>
      </c>
      <c r="AI15" s="14" t="s">
        <v>74</v>
      </c>
      <c r="AJ15" s="14" t="s">
        <v>74</v>
      </c>
      <c r="AK15" s="14" t="s">
        <v>74</v>
      </c>
      <c r="AL15" s="14" t="s">
        <v>74</v>
      </c>
      <c r="AM15" s="7"/>
      <c r="AN15" s="7"/>
      <c r="AO15" s="7"/>
      <c r="AP15" s="7"/>
      <c r="AQ15" s="7"/>
      <c r="AR15" s="7"/>
    </row>
    <row r="16" spans="1:45" ht="90" x14ac:dyDescent="0.25">
      <c r="A16" s="6" t="s">
        <v>55</v>
      </c>
      <c r="B16" s="6" t="s">
        <v>56</v>
      </c>
      <c r="C16" s="8" t="s">
        <v>143</v>
      </c>
      <c r="D16" s="6" t="s">
        <v>83</v>
      </c>
      <c r="E16" s="8" t="s">
        <v>42</v>
      </c>
      <c r="F16" s="6" t="s">
        <v>40</v>
      </c>
      <c r="G16" s="6" t="s">
        <v>41</v>
      </c>
      <c r="H16" s="11">
        <v>3658305.01</v>
      </c>
      <c r="I16" s="6" t="s">
        <v>71</v>
      </c>
      <c r="J16" s="35" t="s">
        <v>140</v>
      </c>
      <c r="K16" s="6" t="s">
        <v>87</v>
      </c>
      <c r="L16" s="6">
        <v>1187</v>
      </c>
      <c r="M16" s="8" t="s">
        <v>144</v>
      </c>
      <c r="N16" s="6" t="s">
        <v>63</v>
      </c>
      <c r="O16" s="6" t="s">
        <v>63</v>
      </c>
      <c r="P16" s="6" t="s">
        <v>63</v>
      </c>
      <c r="Q16" s="8" t="s">
        <v>149</v>
      </c>
      <c r="R16" s="6" t="s">
        <v>72</v>
      </c>
      <c r="S16" s="6" t="s">
        <v>93</v>
      </c>
      <c r="T16" s="6" t="s">
        <v>47</v>
      </c>
      <c r="U16" s="6">
        <v>2026</v>
      </c>
      <c r="V16" s="36">
        <v>46106</v>
      </c>
      <c r="W16" s="30">
        <v>46142</v>
      </c>
      <c r="X16" s="30"/>
      <c r="Y16" s="31">
        <f t="shared" si="5"/>
        <v>-46106</v>
      </c>
      <c r="Z16" s="31"/>
      <c r="AA16" s="31">
        <v>2</v>
      </c>
      <c r="AB16" s="32"/>
      <c r="AC16" s="31"/>
      <c r="AD16" s="19"/>
      <c r="AE16" s="31"/>
      <c r="AF16" s="6"/>
      <c r="AG16" s="6" t="s">
        <v>62</v>
      </c>
      <c r="AH16" s="6"/>
      <c r="AI16" s="6" t="s">
        <v>150</v>
      </c>
      <c r="AJ16" s="8" t="s">
        <v>99</v>
      </c>
      <c r="AK16" s="8" t="s">
        <v>247</v>
      </c>
      <c r="AL16" s="6" t="s">
        <v>248</v>
      </c>
      <c r="AM16" s="6"/>
      <c r="AN16" s="6"/>
      <c r="AO16" s="6"/>
      <c r="AP16" s="6" t="s">
        <v>62</v>
      </c>
      <c r="AQ16" s="6"/>
      <c r="AR16" s="6"/>
    </row>
    <row r="17" spans="1:44" s="24" customFormat="1" ht="90" x14ac:dyDescent="0.25">
      <c r="A17" s="7" t="s">
        <v>55</v>
      </c>
      <c r="B17" s="7" t="s">
        <v>56</v>
      </c>
      <c r="C17" s="7" t="s">
        <v>67</v>
      </c>
      <c r="D17" s="7" t="s">
        <v>83</v>
      </c>
      <c r="E17" s="14" t="s">
        <v>42</v>
      </c>
      <c r="F17" s="7" t="s">
        <v>40</v>
      </c>
      <c r="G17" s="7" t="s">
        <v>41</v>
      </c>
      <c r="H17" s="15">
        <v>3059038</v>
      </c>
      <c r="I17" s="7" t="s">
        <v>71</v>
      </c>
      <c r="J17" s="14" t="s">
        <v>202</v>
      </c>
      <c r="K17" s="7" t="s">
        <v>84</v>
      </c>
      <c r="L17" s="7">
        <v>1188</v>
      </c>
      <c r="M17" s="14" t="s">
        <v>142</v>
      </c>
      <c r="N17" s="7" t="s">
        <v>62</v>
      </c>
      <c r="O17" s="7" t="s">
        <v>63</v>
      </c>
      <c r="P17" s="7" t="s">
        <v>63</v>
      </c>
      <c r="Q17" s="14" t="s">
        <v>154</v>
      </c>
      <c r="R17" s="7" t="s">
        <v>72</v>
      </c>
      <c r="S17" s="14" t="s">
        <v>156</v>
      </c>
      <c r="T17" s="7" t="s">
        <v>47</v>
      </c>
      <c r="U17" s="7">
        <v>2026</v>
      </c>
      <c r="V17" s="16">
        <v>46108</v>
      </c>
      <c r="W17" s="16">
        <v>46141</v>
      </c>
      <c r="X17" s="16">
        <v>46141</v>
      </c>
      <c r="Y17" s="17">
        <f t="shared" si="5"/>
        <v>33</v>
      </c>
      <c r="Z17" s="17"/>
      <c r="AA17" s="17">
        <v>0</v>
      </c>
      <c r="AB17" s="28"/>
      <c r="AC17" s="17"/>
      <c r="AD17" s="18"/>
      <c r="AE17" s="17"/>
      <c r="AF17" s="14"/>
      <c r="AG17" s="7" t="s">
        <v>62</v>
      </c>
      <c r="AH17" s="7"/>
      <c r="AI17" s="7" t="s">
        <v>155</v>
      </c>
      <c r="AJ17" s="14" t="s">
        <v>99</v>
      </c>
      <c r="AK17" s="7" t="s">
        <v>204</v>
      </c>
      <c r="AL17" s="7" t="s">
        <v>204</v>
      </c>
      <c r="AM17" s="14" t="s">
        <v>203</v>
      </c>
      <c r="AN17" s="7"/>
      <c r="AO17" s="7"/>
      <c r="AP17" s="7"/>
      <c r="AQ17" s="7"/>
      <c r="AR17" s="7"/>
    </row>
    <row r="18" spans="1:44" ht="90" x14ac:dyDescent="0.25">
      <c r="A18" s="6" t="s">
        <v>55</v>
      </c>
      <c r="B18" s="6" t="s">
        <v>56</v>
      </c>
      <c r="C18" s="6" t="s">
        <v>66</v>
      </c>
      <c r="D18" s="6" t="s">
        <v>58</v>
      </c>
      <c r="E18" s="8" t="s">
        <v>42</v>
      </c>
      <c r="F18" s="6" t="s">
        <v>40</v>
      </c>
      <c r="G18" s="6" t="s">
        <v>41</v>
      </c>
      <c r="H18" s="11">
        <v>299993.5</v>
      </c>
      <c r="I18" s="6" t="s">
        <v>59</v>
      </c>
      <c r="J18" s="6" t="s">
        <v>140</v>
      </c>
      <c r="K18" s="6" t="s">
        <v>87</v>
      </c>
      <c r="L18" s="6">
        <v>1189</v>
      </c>
      <c r="M18" s="8" t="s">
        <v>145</v>
      </c>
      <c r="N18" s="6" t="s">
        <v>63</v>
      </c>
      <c r="O18" s="6" t="s">
        <v>63</v>
      </c>
      <c r="P18" s="6" t="s">
        <v>63</v>
      </c>
      <c r="Q18" s="8" t="s">
        <v>177</v>
      </c>
      <c r="R18" s="6" t="s">
        <v>72</v>
      </c>
      <c r="S18" s="6" t="s">
        <v>146</v>
      </c>
      <c r="T18" s="6" t="s">
        <v>45</v>
      </c>
      <c r="U18" s="6">
        <v>2026</v>
      </c>
      <c r="V18" s="30">
        <v>46122</v>
      </c>
      <c r="W18" s="30">
        <v>46155</v>
      </c>
      <c r="X18" s="30"/>
      <c r="Y18" s="31">
        <f t="shared" ref="Y18:Y19" si="6">(X18-V18)</f>
        <v>-46122</v>
      </c>
      <c r="Z18" s="31"/>
      <c r="AA18" s="31">
        <v>6</v>
      </c>
      <c r="AB18" s="32"/>
      <c r="AC18" s="31"/>
      <c r="AD18" s="19"/>
      <c r="AE18" s="31"/>
      <c r="AF18" s="6"/>
      <c r="AG18" s="6" t="s">
        <v>62</v>
      </c>
      <c r="AH18" s="6"/>
      <c r="AI18" s="6" t="s">
        <v>178</v>
      </c>
      <c r="AJ18" s="8" t="s">
        <v>99</v>
      </c>
      <c r="AK18" s="8" t="s">
        <v>259</v>
      </c>
      <c r="AL18" s="6"/>
      <c r="AM18" s="6"/>
      <c r="AN18" s="6"/>
      <c r="AO18" s="6"/>
      <c r="AP18" s="6" t="s">
        <v>62</v>
      </c>
      <c r="AQ18" s="6"/>
      <c r="AR18" s="6"/>
    </row>
    <row r="19" spans="1:44" ht="90" x14ac:dyDescent="0.25">
      <c r="A19" s="7" t="s">
        <v>55</v>
      </c>
      <c r="B19" s="7" t="s">
        <v>56</v>
      </c>
      <c r="C19" s="14" t="s">
        <v>151</v>
      </c>
      <c r="D19" s="7" t="s">
        <v>152</v>
      </c>
      <c r="E19" s="14" t="s">
        <v>42</v>
      </c>
      <c r="F19" s="7" t="s">
        <v>40</v>
      </c>
      <c r="G19" s="7" t="s">
        <v>41</v>
      </c>
      <c r="H19" s="15">
        <v>771644.92</v>
      </c>
      <c r="I19" s="7" t="s">
        <v>71</v>
      </c>
      <c r="J19" s="14" t="s">
        <v>140</v>
      </c>
      <c r="K19" s="7" t="s">
        <v>87</v>
      </c>
      <c r="L19" s="7">
        <v>1190</v>
      </c>
      <c r="M19" s="14" t="s">
        <v>153</v>
      </c>
      <c r="N19" s="7" t="s">
        <v>63</v>
      </c>
      <c r="O19" s="7" t="s">
        <v>62</v>
      </c>
      <c r="P19" s="7" t="s">
        <v>63</v>
      </c>
      <c r="Q19" s="14" t="s">
        <v>187</v>
      </c>
      <c r="R19" s="7" t="s">
        <v>72</v>
      </c>
      <c r="S19" s="14" t="s">
        <v>160</v>
      </c>
      <c r="T19" s="7" t="s">
        <v>45</v>
      </c>
      <c r="U19" s="7">
        <v>2026</v>
      </c>
      <c r="V19" s="16">
        <v>46128</v>
      </c>
      <c r="W19" s="16">
        <v>46148</v>
      </c>
      <c r="X19" s="16"/>
      <c r="Y19" s="17">
        <f t="shared" si="6"/>
        <v>-46128</v>
      </c>
      <c r="Z19" s="17"/>
      <c r="AA19" s="17">
        <v>1</v>
      </c>
      <c r="AB19" s="28"/>
      <c r="AC19" s="17"/>
      <c r="AD19" s="18"/>
      <c r="AE19" s="17"/>
      <c r="AF19" s="14"/>
      <c r="AG19" s="7" t="s">
        <v>62</v>
      </c>
      <c r="AH19" s="7"/>
      <c r="AI19" s="7" t="s">
        <v>188</v>
      </c>
      <c r="AJ19" s="37" t="s">
        <v>99</v>
      </c>
      <c r="AK19" s="14" t="s">
        <v>224</v>
      </c>
      <c r="AL19" s="7" t="s">
        <v>225</v>
      </c>
      <c r="AM19" s="14"/>
      <c r="AN19" s="7"/>
      <c r="AO19" s="7"/>
      <c r="AP19" s="7" t="s">
        <v>62</v>
      </c>
      <c r="AQ19" s="7"/>
      <c r="AR19" s="7"/>
    </row>
    <row r="20" spans="1:44" ht="75" x14ac:dyDescent="0.25">
      <c r="A20" s="6" t="s">
        <v>55</v>
      </c>
      <c r="B20" s="6" t="s">
        <v>56</v>
      </c>
      <c r="C20" s="8" t="s">
        <v>86</v>
      </c>
      <c r="D20" s="6" t="s">
        <v>83</v>
      </c>
      <c r="E20" s="8" t="s">
        <v>42</v>
      </c>
      <c r="F20" s="6" t="s">
        <v>40</v>
      </c>
      <c r="G20" s="6" t="s">
        <v>41</v>
      </c>
      <c r="H20" s="11">
        <v>1773827.11</v>
      </c>
      <c r="I20" s="6" t="s">
        <v>71</v>
      </c>
      <c r="J20" s="8" t="s">
        <v>179</v>
      </c>
      <c r="K20" s="6" t="s">
        <v>87</v>
      </c>
      <c r="L20" s="6">
        <v>1191</v>
      </c>
      <c r="M20" s="8" t="s">
        <v>159</v>
      </c>
      <c r="N20" s="6" t="s">
        <v>63</v>
      </c>
      <c r="O20" s="6" t="s">
        <v>63</v>
      </c>
      <c r="P20" s="6" t="s">
        <v>63</v>
      </c>
      <c r="Q20" s="8" t="s">
        <v>173</v>
      </c>
      <c r="R20" s="6" t="s">
        <v>72</v>
      </c>
      <c r="S20" s="6" t="s">
        <v>93</v>
      </c>
      <c r="T20" s="6" t="s">
        <v>45</v>
      </c>
      <c r="U20" s="6">
        <v>2026</v>
      </c>
      <c r="V20" s="30">
        <v>46120</v>
      </c>
      <c r="W20" s="30">
        <v>46136</v>
      </c>
      <c r="X20" s="30"/>
      <c r="Y20" s="31">
        <f t="shared" ref="Y20:Y21" si="7">(X20-V20)</f>
        <v>-46120</v>
      </c>
      <c r="Z20" s="31"/>
      <c r="AA20" s="31">
        <v>8</v>
      </c>
      <c r="AB20" s="32"/>
      <c r="AC20" s="31"/>
      <c r="AD20" s="19"/>
      <c r="AE20" s="31"/>
      <c r="AF20" s="6"/>
      <c r="AG20" s="6" t="s">
        <v>62</v>
      </c>
      <c r="AH20" s="6"/>
      <c r="AI20" s="6" t="s">
        <v>174</v>
      </c>
      <c r="AJ20" s="8" t="s">
        <v>99</v>
      </c>
      <c r="AK20" s="8" t="s">
        <v>226</v>
      </c>
      <c r="AL20" s="6" t="s">
        <v>227</v>
      </c>
      <c r="AM20" s="6"/>
      <c r="AN20" s="6"/>
      <c r="AO20" s="6"/>
      <c r="AP20" s="6" t="s">
        <v>62</v>
      </c>
      <c r="AQ20" s="6"/>
      <c r="AR20" s="6"/>
    </row>
    <row r="21" spans="1:44" ht="30" x14ac:dyDescent="0.25">
      <c r="A21" s="7" t="s">
        <v>74</v>
      </c>
      <c r="B21" s="7" t="s">
        <v>77</v>
      </c>
      <c r="C21" s="14"/>
      <c r="D21" s="7" t="s">
        <v>78</v>
      </c>
      <c r="E21" s="14"/>
      <c r="F21" s="7" t="s">
        <v>40</v>
      </c>
      <c r="G21" s="7" t="s">
        <v>41</v>
      </c>
      <c r="H21" s="15">
        <v>326325.92</v>
      </c>
      <c r="I21" s="7" t="s">
        <v>59</v>
      </c>
      <c r="J21" s="14" t="s">
        <v>76</v>
      </c>
      <c r="K21" s="7"/>
      <c r="L21" s="7">
        <v>1193</v>
      </c>
      <c r="M21" s="14" t="s">
        <v>183</v>
      </c>
      <c r="N21" s="7" t="s">
        <v>63</v>
      </c>
      <c r="O21" s="7" t="s">
        <v>63</v>
      </c>
      <c r="P21" s="7" t="s">
        <v>63</v>
      </c>
      <c r="Q21" s="14" t="s">
        <v>191</v>
      </c>
      <c r="R21" s="7" t="s">
        <v>64</v>
      </c>
      <c r="S21" s="14" t="s">
        <v>184</v>
      </c>
      <c r="T21" s="7" t="s">
        <v>45</v>
      </c>
      <c r="U21" s="7">
        <v>2026</v>
      </c>
      <c r="V21" s="16">
        <v>46127</v>
      </c>
      <c r="W21" s="16">
        <v>46157</v>
      </c>
      <c r="X21" s="16"/>
      <c r="Y21" s="17">
        <f t="shared" si="7"/>
        <v>-46127</v>
      </c>
      <c r="Z21" s="17"/>
      <c r="AA21" s="17"/>
      <c r="AB21" s="28"/>
      <c r="AC21" s="17"/>
      <c r="AD21" s="18"/>
      <c r="AE21" s="17"/>
      <c r="AF21" s="14"/>
      <c r="AG21" s="7"/>
      <c r="AH21" s="14" t="s">
        <v>74</v>
      </c>
      <c r="AI21" s="14" t="s">
        <v>74</v>
      </c>
      <c r="AJ21" s="14" t="s">
        <v>74</v>
      </c>
      <c r="AK21" s="14" t="s">
        <v>74</v>
      </c>
      <c r="AL21" s="14" t="s">
        <v>74</v>
      </c>
      <c r="AM21" s="14"/>
      <c r="AN21" s="7"/>
      <c r="AO21" s="7"/>
      <c r="AP21" s="7"/>
      <c r="AQ21" s="7"/>
      <c r="AR21" s="7"/>
    </row>
    <row r="22" spans="1:44" ht="60" x14ac:dyDescent="0.25">
      <c r="A22" s="6" t="s">
        <v>55</v>
      </c>
      <c r="B22" s="6" t="s">
        <v>56</v>
      </c>
      <c r="C22" s="8" t="s">
        <v>180</v>
      </c>
      <c r="D22" s="6" t="s">
        <v>83</v>
      </c>
      <c r="E22" s="8" t="s">
        <v>42</v>
      </c>
      <c r="F22" s="6" t="s">
        <v>40</v>
      </c>
      <c r="G22" s="6" t="s">
        <v>41</v>
      </c>
      <c r="H22" s="11">
        <v>676760</v>
      </c>
      <c r="I22" s="6" t="s">
        <v>71</v>
      </c>
      <c r="J22" s="8" t="s">
        <v>202</v>
      </c>
      <c r="K22" s="6" t="s">
        <v>60</v>
      </c>
      <c r="L22" s="6">
        <v>1194</v>
      </c>
      <c r="M22" s="8" t="s">
        <v>181</v>
      </c>
      <c r="N22" s="6" t="s">
        <v>62</v>
      </c>
      <c r="O22" s="6" t="s">
        <v>63</v>
      </c>
      <c r="P22" s="6" t="s">
        <v>63</v>
      </c>
      <c r="Q22" s="8" t="s">
        <v>189</v>
      </c>
      <c r="R22" s="6" t="s">
        <v>72</v>
      </c>
      <c r="S22" s="6" t="s">
        <v>182</v>
      </c>
      <c r="T22" s="6" t="s">
        <v>45</v>
      </c>
      <c r="U22" s="6">
        <v>2026</v>
      </c>
      <c r="V22" s="30">
        <v>46133</v>
      </c>
      <c r="W22" s="30">
        <v>46167</v>
      </c>
      <c r="X22" s="30">
        <v>46169</v>
      </c>
      <c r="Y22" s="31">
        <f t="shared" ref="Y22:Y31" si="8">(X22-V22)</f>
        <v>36</v>
      </c>
      <c r="Z22" s="31"/>
      <c r="AA22" s="31"/>
      <c r="AB22" s="32"/>
      <c r="AC22" s="31"/>
      <c r="AD22" s="19"/>
      <c r="AE22" s="31"/>
      <c r="AF22" s="6"/>
      <c r="AG22" s="6" t="s">
        <v>62</v>
      </c>
      <c r="AH22" s="6"/>
      <c r="AI22" s="6" t="s">
        <v>190</v>
      </c>
      <c r="AJ22" s="8" t="s">
        <v>99</v>
      </c>
      <c r="AK22" s="6"/>
      <c r="AL22" s="6"/>
      <c r="AM22" s="8" t="s">
        <v>246</v>
      </c>
      <c r="AN22" s="6"/>
      <c r="AO22" s="6"/>
      <c r="AP22" s="6" t="s">
        <v>62</v>
      </c>
      <c r="AQ22" s="6" t="s">
        <v>62</v>
      </c>
      <c r="AR22" s="6"/>
    </row>
    <row r="23" spans="1:44" s="24" customFormat="1" ht="45" x14ac:dyDescent="0.25">
      <c r="A23" s="7" t="s">
        <v>55</v>
      </c>
      <c r="B23" s="7" t="s">
        <v>56</v>
      </c>
      <c r="C23" s="7" t="s">
        <v>192</v>
      </c>
      <c r="D23" s="7" t="s">
        <v>58</v>
      </c>
      <c r="E23" s="14" t="s">
        <v>42</v>
      </c>
      <c r="F23" s="7" t="s">
        <v>37</v>
      </c>
      <c r="G23" s="7" t="s">
        <v>38</v>
      </c>
      <c r="H23" s="15">
        <v>298007.82</v>
      </c>
      <c r="I23" s="7" t="s">
        <v>59</v>
      </c>
      <c r="J23" s="14" t="s">
        <v>131</v>
      </c>
      <c r="K23" s="7" t="s">
        <v>60</v>
      </c>
      <c r="L23" s="7">
        <v>1196</v>
      </c>
      <c r="M23" s="14" t="s">
        <v>193</v>
      </c>
      <c r="N23" s="7" t="s">
        <v>63</v>
      </c>
      <c r="O23" s="7" t="s">
        <v>62</v>
      </c>
      <c r="P23" s="7" t="s">
        <v>63</v>
      </c>
      <c r="Q23" s="14" t="s">
        <v>205</v>
      </c>
      <c r="R23" s="7" t="s">
        <v>64</v>
      </c>
      <c r="S23" s="14" t="s">
        <v>194</v>
      </c>
      <c r="T23" s="7" t="s">
        <v>45</v>
      </c>
      <c r="U23" s="7">
        <v>2026</v>
      </c>
      <c r="V23" s="16">
        <v>46142</v>
      </c>
      <c r="W23" s="16">
        <v>46161</v>
      </c>
      <c r="X23" s="16">
        <v>46176</v>
      </c>
      <c r="Y23" s="17">
        <f t="shared" si="8"/>
        <v>34</v>
      </c>
      <c r="Z23" s="17">
        <v>10</v>
      </c>
      <c r="AA23" s="17">
        <v>7</v>
      </c>
      <c r="AB23" s="28" t="s">
        <v>121</v>
      </c>
      <c r="AC23" s="17">
        <v>5</v>
      </c>
      <c r="AD23" s="18">
        <v>261987.08</v>
      </c>
      <c r="AE23" s="17">
        <v>12.26</v>
      </c>
      <c r="AF23" s="14" t="s">
        <v>253</v>
      </c>
      <c r="AG23" s="7" t="s">
        <v>62</v>
      </c>
      <c r="AH23" s="7"/>
      <c r="AI23" s="7" t="s">
        <v>206</v>
      </c>
      <c r="AJ23" s="14" t="s">
        <v>99</v>
      </c>
      <c r="AK23" s="7"/>
      <c r="AL23" s="7"/>
      <c r="AM23" s="7" t="s">
        <v>254</v>
      </c>
      <c r="AN23" s="7"/>
      <c r="AO23" s="7"/>
      <c r="AP23" s="7" t="s">
        <v>62</v>
      </c>
      <c r="AQ23" s="7" t="s">
        <v>62</v>
      </c>
      <c r="AR23" s="7" t="s">
        <v>62</v>
      </c>
    </row>
    <row r="24" spans="1:44" ht="60" x14ac:dyDescent="0.25">
      <c r="A24" s="6" t="s">
        <v>74</v>
      </c>
      <c r="B24" s="6" t="s">
        <v>77</v>
      </c>
      <c r="C24" s="6"/>
      <c r="D24" s="6" t="s">
        <v>78</v>
      </c>
      <c r="E24" s="8"/>
      <c r="F24" s="6" t="s">
        <v>40</v>
      </c>
      <c r="G24" s="6" t="s">
        <v>38</v>
      </c>
      <c r="H24" s="11">
        <v>3120000</v>
      </c>
      <c r="I24" s="6" t="s">
        <v>59</v>
      </c>
      <c r="J24" s="8" t="s">
        <v>76</v>
      </c>
      <c r="K24" s="6"/>
      <c r="L24" s="6">
        <v>1197</v>
      </c>
      <c r="M24" s="8" t="s">
        <v>197</v>
      </c>
      <c r="N24" s="6" t="s">
        <v>63</v>
      </c>
      <c r="O24" s="6" t="s">
        <v>63</v>
      </c>
      <c r="P24" s="6" t="s">
        <v>63</v>
      </c>
      <c r="Q24" s="8" t="s">
        <v>198</v>
      </c>
      <c r="R24" s="6" t="s">
        <v>64</v>
      </c>
      <c r="S24" s="8" t="s">
        <v>184</v>
      </c>
      <c r="T24" s="6" t="s">
        <v>45</v>
      </c>
      <c r="U24" s="6">
        <v>2026</v>
      </c>
      <c r="V24" s="30">
        <v>46140</v>
      </c>
      <c r="W24" s="30">
        <v>46177</v>
      </c>
      <c r="X24" s="30"/>
      <c r="Y24" s="31">
        <f t="shared" si="8"/>
        <v>-46140</v>
      </c>
      <c r="Z24" s="31"/>
      <c r="AA24" s="31"/>
      <c r="AB24" s="32"/>
      <c r="AC24" s="31"/>
      <c r="AD24" s="19"/>
      <c r="AE24" s="31"/>
      <c r="AF24" s="6"/>
      <c r="AG24" s="6"/>
      <c r="AH24" s="8" t="s">
        <v>74</v>
      </c>
      <c r="AI24" s="8" t="s">
        <v>74</v>
      </c>
      <c r="AJ24" s="8" t="s">
        <v>74</v>
      </c>
      <c r="AK24" s="8" t="s">
        <v>74</v>
      </c>
      <c r="AL24" s="8" t="s">
        <v>74</v>
      </c>
      <c r="AM24" s="6"/>
      <c r="AN24" s="6"/>
      <c r="AO24" s="6"/>
      <c r="AP24" s="6"/>
      <c r="AQ24" s="6"/>
      <c r="AR24" s="6"/>
    </row>
    <row r="25" spans="1:44" ht="75" x14ac:dyDescent="0.25">
      <c r="A25" s="7" t="s">
        <v>55</v>
      </c>
      <c r="B25" s="7" t="s">
        <v>56</v>
      </c>
      <c r="C25" s="14" t="s">
        <v>207</v>
      </c>
      <c r="D25" s="7" t="s">
        <v>83</v>
      </c>
      <c r="E25" s="14" t="s">
        <v>42</v>
      </c>
      <c r="F25" s="7" t="s">
        <v>40</v>
      </c>
      <c r="G25" s="7" t="s">
        <v>41</v>
      </c>
      <c r="H25" s="15">
        <v>434500</v>
      </c>
      <c r="I25" s="7" t="s">
        <v>71</v>
      </c>
      <c r="J25" s="14" t="s">
        <v>76</v>
      </c>
      <c r="K25" s="7" t="s">
        <v>87</v>
      </c>
      <c r="L25" s="7">
        <v>1198</v>
      </c>
      <c r="M25" s="14" t="s">
        <v>218</v>
      </c>
      <c r="N25" s="7" t="s">
        <v>62</v>
      </c>
      <c r="O25" s="7" t="s">
        <v>63</v>
      </c>
      <c r="P25" s="7" t="s">
        <v>63</v>
      </c>
      <c r="Q25" s="14" t="s">
        <v>219</v>
      </c>
      <c r="R25" s="7" t="s">
        <v>72</v>
      </c>
      <c r="S25" s="14" t="s">
        <v>182</v>
      </c>
      <c r="T25" s="7" t="s">
        <v>43</v>
      </c>
      <c r="U25" s="7">
        <v>2026</v>
      </c>
      <c r="V25" s="16">
        <v>46154</v>
      </c>
      <c r="W25" s="16">
        <v>46171</v>
      </c>
      <c r="X25" s="16"/>
      <c r="Y25" s="17">
        <f t="shared" si="8"/>
        <v>-46154</v>
      </c>
      <c r="Z25" s="17"/>
      <c r="AA25" s="17">
        <v>1</v>
      </c>
      <c r="AB25" s="28"/>
      <c r="AC25" s="17"/>
      <c r="AD25" s="18"/>
      <c r="AE25" s="17"/>
      <c r="AF25" s="14"/>
      <c r="AG25" s="7" t="s">
        <v>62</v>
      </c>
      <c r="AH25" s="7"/>
      <c r="AI25" s="7" t="s">
        <v>217</v>
      </c>
      <c r="AJ25" s="14" t="s">
        <v>99</v>
      </c>
      <c r="AK25" s="14" t="s">
        <v>258</v>
      </c>
      <c r="AL25" s="7" t="s">
        <v>260</v>
      </c>
      <c r="AM25" s="14"/>
      <c r="AN25" s="7"/>
      <c r="AO25" s="7"/>
      <c r="AP25" s="7" t="s">
        <v>62</v>
      </c>
      <c r="AQ25" s="7"/>
      <c r="AR25" s="7"/>
    </row>
    <row r="26" spans="1:44" ht="75" x14ac:dyDescent="0.25">
      <c r="A26" s="6" t="s">
        <v>55</v>
      </c>
      <c r="B26" s="6" t="s">
        <v>56</v>
      </c>
      <c r="C26" s="6" t="s">
        <v>208</v>
      </c>
      <c r="D26" s="6" t="s">
        <v>83</v>
      </c>
      <c r="E26" s="8" t="s">
        <v>42</v>
      </c>
      <c r="F26" s="6" t="s">
        <v>40</v>
      </c>
      <c r="G26" s="6" t="s">
        <v>41</v>
      </c>
      <c r="H26" s="11">
        <v>1740000</v>
      </c>
      <c r="I26" s="6" t="s">
        <v>71</v>
      </c>
      <c r="J26" s="8" t="s">
        <v>76</v>
      </c>
      <c r="K26" s="6" t="s">
        <v>60</v>
      </c>
      <c r="L26" s="6">
        <v>1199</v>
      </c>
      <c r="M26" s="8" t="s">
        <v>210</v>
      </c>
      <c r="N26" s="6" t="s">
        <v>62</v>
      </c>
      <c r="O26" s="6" t="s">
        <v>63</v>
      </c>
      <c r="P26" s="6" t="s">
        <v>63</v>
      </c>
      <c r="Q26" s="8" t="s">
        <v>215</v>
      </c>
      <c r="R26" s="6" t="s">
        <v>212</v>
      </c>
      <c r="S26" s="6" t="s">
        <v>216</v>
      </c>
      <c r="T26" s="6" t="s">
        <v>43</v>
      </c>
      <c r="U26" s="6">
        <v>2026</v>
      </c>
      <c r="V26" s="30">
        <v>46149</v>
      </c>
      <c r="W26" s="30">
        <v>46213</v>
      </c>
      <c r="X26" s="30"/>
      <c r="Y26" s="31">
        <f t="shared" si="8"/>
        <v>-46149</v>
      </c>
      <c r="Z26" s="31"/>
      <c r="AA26" s="31"/>
      <c r="AB26" s="32"/>
      <c r="AC26" s="31"/>
      <c r="AD26" s="19"/>
      <c r="AE26" s="31"/>
      <c r="AF26" s="6"/>
      <c r="AG26" s="6" t="s">
        <v>62</v>
      </c>
      <c r="AH26" s="6"/>
      <c r="AI26" s="6" t="s">
        <v>214</v>
      </c>
      <c r="AJ26" s="8" t="s">
        <v>99</v>
      </c>
      <c r="AK26" s="6"/>
      <c r="AL26" s="6"/>
      <c r="AM26" s="6"/>
      <c r="AN26" s="6"/>
      <c r="AO26" s="6"/>
      <c r="AP26" s="6" t="s">
        <v>62</v>
      </c>
      <c r="AQ26" s="6"/>
      <c r="AR26" s="6"/>
    </row>
    <row r="27" spans="1:44" s="24" customFormat="1" ht="45" x14ac:dyDescent="0.25">
      <c r="A27" s="7" t="s">
        <v>55</v>
      </c>
      <c r="B27" s="7" t="s">
        <v>56</v>
      </c>
      <c r="C27" s="7" t="s">
        <v>209</v>
      </c>
      <c r="D27" s="7" t="s">
        <v>83</v>
      </c>
      <c r="E27" s="14" t="s">
        <v>42</v>
      </c>
      <c r="F27" s="7" t="s">
        <v>40</v>
      </c>
      <c r="G27" s="7" t="s">
        <v>41</v>
      </c>
      <c r="H27" s="15">
        <v>361500</v>
      </c>
      <c r="I27" s="7" t="s">
        <v>71</v>
      </c>
      <c r="J27" s="14" t="s">
        <v>76</v>
      </c>
      <c r="K27" s="7" t="s">
        <v>60</v>
      </c>
      <c r="L27" s="7">
        <v>1200</v>
      </c>
      <c r="M27" s="14" t="s">
        <v>211</v>
      </c>
      <c r="N27" s="7" t="s">
        <v>63</v>
      </c>
      <c r="O27" s="7" t="s">
        <v>63</v>
      </c>
      <c r="P27" s="7" t="s">
        <v>63</v>
      </c>
      <c r="Q27" s="14" t="s">
        <v>220</v>
      </c>
      <c r="R27" s="7" t="s">
        <v>72</v>
      </c>
      <c r="S27" s="14" t="s">
        <v>213</v>
      </c>
      <c r="T27" s="7" t="s">
        <v>43</v>
      </c>
      <c r="U27" s="7">
        <v>2026</v>
      </c>
      <c r="V27" s="16">
        <v>46155</v>
      </c>
      <c r="W27" s="16">
        <v>46188</v>
      </c>
      <c r="X27" s="16"/>
      <c r="Y27" s="17">
        <f t="shared" si="8"/>
        <v>-46155</v>
      </c>
      <c r="Z27" s="17"/>
      <c r="AA27" s="17"/>
      <c r="AB27" s="28"/>
      <c r="AC27" s="17"/>
      <c r="AD27" s="18"/>
      <c r="AE27" s="17"/>
      <c r="AF27" s="14"/>
      <c r="AG27" s="7" t="s">
        <v>62</v>
      </c>
      <c r="AH27" s="7"/>
      <c r="AI27" s="7" t="s">
        <v>221</v>
      </c>
      <c r="AJ27" s="14" t="s">
        <v>99</v>
      </c>
      <c r="AK27" s="7"/>
      <c r="AL27" s="7"/>
      <c r="AM27" s="14"/>
      <c r="AN27" s="7"/>
      <c r="AO27" s="7"/>
      <c r="AP27" s="7" t="s">
        <v>62</v>
      </c>
      <c r="AQ27" s="7"/>
      <c r="AR27" s="7"/>
    </row>
    <row r="28" spans="1:44" ht="90" x14ac:dyDescent="0.25">
      <c r="A28" s="6" t="s">
        <v>74</v>
      </c>
      <c r="B28" s="6" t="s">
        <v>77</v>
      </c>
      <c r="C28" s="6"/>
      <c r="D28" s="6" t="s">
        <v>78</v>
      </c>
      <c r="E28" s="8"/>
      <c r="F28" s="6" t="s">
        <v>37</v>
      </c>
      <c r="G28" s="6" t="s">
        <v>38</v>
      </c>
      <c r="H28" s="11">
        <v>180000</v>
      </c>
      <c r="I28" s="6" t="s">
        <v>59</v>
      </c>
      <c r="J28" s="8" t="s">
        <v>76</v>
      </c>
      <c r="K28" s="6"/>
      <c r="L28" s="6">
        <v>1201</v>
      </c>
      <c r="M28" s="8" t="s">
        <v>222</v>
      </c>
      <c r="N28" s="6" t="s">
        <v>63</v>
      </c>
      <c r="O28" s="6" t="s">
        <v>63</v>
      </c>
      <c r="P28" s="6" t="s">
        <v>63</v>
      </c>
      <c r="Q28" s="8" t="s">
        <v>228</v>
      </c>
      <c r="R28" s="6" t="s">
        <v>72</v>
      </c>
      <c r="S28" s="6" t="s">
        <v>223</v>
      </c>
      <c r="T28" s="6" t="s">
        <v>43</v>
      </c>
      <c r="U28" s="6">
        <v>2026</v>
      </c>
      <c r="V28" s="30">
        <v>46155</v>
      </c>
      <c r="W28" s="30">
        <v>46167</v>
      </c>
      <c r="X28" s="30"/>
      <c r="Y28" s="31">
        <f t="shared" si="8"/>
        <v>-46155</v>
      </c>
      <c r="Z28" s="31"/>
      <c r="AA28" s="31"/>
      <c r="AB28" s="32"/>
      <c r="AC28" s="31"/>
      <c r="AD28" s="19"/>
      <c r="AE28" s="31"/>
      <c r="AF28" s="6"/>
      <c r="AG28" s="6"/>
      <c r="AH28" s="8" t="s">
        <v>74</v>
      </c>
      <c r="AI28" s="8" t="s">
        <v>74</v>
      </c>
      <c r="AJ28" s="8" t="s">
        <v>74</v>
      </c>
      <c r="AK28" s="8" t="s">
        <v>74</v>
      </c>
      <c r="AL28" s="8" t="s">
        <v>74</v>
      </c>
      <c r="AM28" s="6"/>
      <c r="AN28" s="6"/>
      <c r="AO28" s="6"/>
      <c r="AP28" s="6"/>
      <c r="AQ28" s="6"/>
      <c r="AR28" s="6"/>
    </row>
    <row r="29" spans="1:44" ht="75" x14ac:dyDescent="0.25">
      <c r="A29" s="7" t="s">
        <v>55</v>
      </c>
      <c r="B29" s="7" t="s">
        <v>56</v>
      </c>
      <c r="C29" s="7" t="s">
        <v>229</v>
      </c>
      <c r="D29" s="7" t="s">
        <v>83</v>
      </c>
      <c r="E29" s="14" t="s">
        <v>42</v>
      </c>
      <c r="F29" s="7" t="s">
        <v>40</v>
      </c>
      <c r="G29" s="7" t="s">
        <v>41</v>
      </c>
      <c r="H29" s="15">
        <v>475000</v>
      </c>
      <c r="I29" s="7" t="s">
        <v>59</v>
      </c>
      <c r="J29" s="14" t="s">
        <v>76</v>
      </c>
      <c r="K29" s="7" t="s">
        <v>87</v>
      </c>
      <c r="L29" s="7">
        <v>1203</v>
      </c>
      <c r="M29" s="14" t="s">
        <v>231</v>
      </c>
      <c r="N29" s="7" t="s">
        <v>63</v>
      </c>
      <c r="O29" s="7" t="s">
        <v>63</v>
      </c>
      <c r="P29" s="7" t="s">
        <v>63</v>
      </c>
      <c r="Q29" s="14" t="s">
        <v>232</v>
      </c>
      <c r="R29" s="7" t="s">
        <v>72</v>
      </c>
      <c r="S29" s="14" t="s">
        <v>111</v>
      </c>
      <c r="T29" s="7" t="s">
        <v>43</v>
      </c>
      <c r="U29" s="7">
        <v>2026</v>
      </c>
      <c r="V29" s="16" t="s">
        <v>238</v>
      </c>
      <c r="W29" s="16">
        <v>46185</v>
      </c>
      <c r="X29" s="16"/>
      <c r="Y29" s="17" t="e">
        <f t="shared" si="8"/>
        <v>#VALUE!</v>
      </c>
      <c r="Z29" s="17"/>
      <c r="AA29" s="17"/>
      <c r="AB29" s="28"/>
      <c r="AC29" s="17"/>
      <c r="AD29" s="18"/>
      <c r="AE29" s="17"/>
      <c r="AF29" s="14"/>
      <c r="AG29" s="7" t="s">
        <v>62</v>
      </c>
      <c r="AH29" s="7"/>
      <c r="AI29" s="14" t="s">
        <v>233</v>
      </c>
      <c r="AJ29" s="14" t="s">
        <v>99</v>
      </c>
      <c r="AK29" s="14"/>
      <c r="AL29" s="7"/>
      <c r="AM29" s="14"/>
      <c r="AN29" s="7"/>
      <c r="AO29" s="7"/>
      <c r="AP29" s="7" t="s">
        <v>62</v>
      </c>
      <c r="AQ29" s="7"/>
      <c r="AR29" s="7"/>
    </row>
    <row r="30" spans="1:44" ht="135" x14ac:dyDescent="0.25">
      <c r="A30" s="6" t="s">
        <v>55</v>
      </c>
      <c r="B30" s="6" t="s">
        <v>56</v>
      </c>
      <c r="C30" s="6" t="s">
        <v>242</v>
      </c>
      <c r="D30" s="6" t="s">
        <v>83</v>
      </c>
      <c r="E30" s="8" t="s">
        <v>42</v>
      </c>
      <c r="F30" s="6" t="s">
        <v>40</v>
      </c>
      <c r="G30" s="6" t="s">
        <v>41</v>
      </c>
      <c r="H30" s="11">
        <v>11987070.130000001</v>
      </c>
      <c r="I30" s="6" t="s">
        <v>71</v>
      </c>
      <c r="J30" s="6" t="s">
        <v>76</v>
      </c>
      <c r="K30" s="6" t="s">
        <v>60</v>
      </c>
      <c r="L30" s="6">
        <v>1204</v>
      </c>
      <c r="M30" s="8" t="s">
        <v>241</v>
      </c>
      <c r="N30" s="6" t="s">
        <v>62</v>
      </c>
      <c r="O30" s="6" t="s">
        <v>62</v>
      </c>
      <c r="P30" s="6" t="s">
        <v>63</v>
      </c>
      <c r="Q30" s="8" t="s">
        <v>243</v>
      </c>
      <c r="R30" s="6" t="s">
        <v>64</v>
      </c>
      <c r="S30" s="8" t="s">
        <v>244</v>
      </c>
      <c r="T30" s="6" t="s">
        <v>43</v>
      </c>
      <c r="U30" s="6">
        <v>2026</v>
      </c>
      <c r="V30" s="30">
        <v>46169</v>
      </c>
      <c r="W30" s="30">
        <v>46188</v>
      </c>
      <c r="X30" s="30"/>
      <c r="Y30" s="31">
        <f t="shared" si="8"/>
        <v>-46169</v>
      </c>
      <c r="Z30" s="31"/>
      <c r="AA30" s="31"/>
      <c r="AB30" s="32"/>
      <c r="AC30" s="31"/>
      <c r="AD30" s="19"/>
      <c r="AE30" s="31"/>
      <c r="AF30" s="6"/>
      <c r="AG30" s="6" t="s">
        <v>62</v>
      </c>
      <c r="AH30" s="6"/>
      <c r="AI30" s="6" t="s">
        <v>245</v>
      </c>
      <c r="AJ30" s="8" t="s">
        <v>99</v>
      </c>
      <c r="AK30" s="6"/>
      <c r="AL30" s="6"/>
      <c r="AM30" s="6"/>
      <c r="AN30" s="6"/>
      <c r="AO30" s="6"/>
      <c r="AP30" s="6" t="s">
        <v>62</v>
      </c>
      <c r="AQ30" s="6"/>
      <c r="AR30" s="6"/>
    </row>
    <row r="31" spans="1:44" s="33" customFormat="1" ht="75" x14ac:dyDescent="0.25">
      <c r="A31" s="25" t="s">
        <v>55</v>
      </c>
      <c r="B31" s="25" t="s">
        <v>56</v>
      </c>
      <c r="C31" s="25" t="s">
        <v>236</v>
      </c>
      <c r="D31" s="25" t="s">
        <v>83</v>
      </c>
      <c r="E31" s="26" t="s">
        <v>42</v>
      </c>
      <c r="F31" s="25" t="s">
        <v>40</v>
      </c>
      <c r="G31" s="25" t="s">
        <v>41</v>
      </c>
      <c r="H31" s="34">
        <v>780000</v>
      </c>
      <c r="I31" s="25" t="s">
        <v>71</v>
      </c>
      <c r="J31" s="26" t="s">
        <v>230</v>
      </c>
      <c r="K31" s="25" t="s">
        <v>84</v>
      </c>
      <c r="L31" s="25">
        <v>1205</v>
      </c>
      <c r="M31" s="26" t="s">
        <v>237</v>
      </c>
      <c r="N31" s="25" t="s">
        <v>62</v>
      </c>
      <c r="O31" s="25" t="s">
        <v>63</v>
      </c>
      <c r="P31" s="25" t="s">
        <v>63</v>
      </c>
      <c r="Q31" s="26"/>
      <c r="R31" s="25" t="s">
        <v>72</v>
      </c>
      <c r="S31" s="26"/>
      <c r="T31" s="25"/>
      <c r="U31" s="25"/>
      <c r="V31" s="38"/>
      <c r="W31" s="38"/>
      <c r="X31" s="38"/>
      <c r="Y31" s="39">
        <f t="shared" si="8"/>
        <v>0</v>
      </c>
      <c r="Z31" s="39"/>
      <c r="AA31" s="39"/>
      <c r="AB31" s="40"/>
      <c r="AC31" s="39"/>
      <c r="AD31" s="41"/>
      <c r="AE31" s="39"/>
      <c r="AF31" s="26"/>
      <c r="AG31" s="25"/>
      <c r="AH31" s="25"/>
      <c r="AI31" s="25"/>
      <c r="AJ31" s="26"/>
      <c r="AK31" s="25"/>
      <c r="AL31" s="25"/>
      <c r="AM31" s="26"/>
      <c r="AN31" s="25"/>
      <c r="AO31" s="25"/>
      <c r="AP31" s="25"/>
      <c r="AQ31" s="25"/>
      <c r="AR31" s="25"/>
    </row>
    <row r="32" spans="1:44" ht="60" x14ac:dyDescent="0.25">
      <c r="A32" s="6" t="s">
        <v>55</v>
      </c>
      <c r="B32" s="6" t="s">
        <v>56</v>
      </c>
      <c r="C32" s="6" t="s">
        <v>239</v>
      </c>
      <c r="D32" s="6" t="s">
        <v>83</v>
      </c>
      <c r="E32" s="8" t="s">
        <v>42</v>
      </c>
      <c r="F32" s="6" t="s">
        <v>40</v>
      </c>
      <c r="G32" s="6" t="s">
        <v>41</v>
      </c>
      <c r="H32" s="11">
        <v>408611.88</v>
      </c>
      <c r="I32" s="6" t="s">
        <v>71</v>
      </c>
      <c r="J32" s="6" t="s">
        <v>76</v>
      </c>
      <c r="K32" s="6" t="s">
        <v>87</v>
      </c>
      <c r="L32" s="6">
        <v>1206</v>
      </c>
      <c r="M32" s="8" t="s">
        <v>240</v>
      </c>
      <c r="N32" s="6" t="s">
        <v>63</v>
      </c>
      <c r="O32" s="6" t="s">
        <v>63</v>
      </c>
      <c r="P32" s="6" t="s">
        <v>63</v>
      </c>
      <c r="Q32" s="8" t="s">
        <v>255</v>
      </c>
      <c r="R32" s="6" t="s">
        <v>72</v>
      </c>
      <c r="S32" s="8" t="s">
        <v>256</v>
      </c>
      <c r="T32" s="6" t="s">
        <v>46</v>
      </c>
      <c r="U32" s="6">
        <v>2026</v>
      </c>
      <c r="V32" s="30">
        <v>46178</v>
      </c>
      <c r="W32" s="30">
        <v>46199</v>
      </c>
      <c r="X32" s="30"/>
      <c r="Y32" s="31">
        <f t="shared" ref="Y32:Y52" si="9">(X32-V32)</f>
        <v>-46178</v>
      </c>
      <c r="Z32" s="31"/>
      <c r="AA32" s="31"/>
      <c r="AB32" s="32"/>
      <c r="AC32" s="31"/>
      <c r="AD32" s="19"/>
      <c r="AE32" s="31"/>
      <c r="AF32" s="6"/>
      <c r="AG32" s="6"/>
      <c r="AH32" s="6"/>
      <c r="AI32" s="6" t="s">
        <v>257</v>
      </c>
      <c r="AJ32" s="8" t="s">
        <v>99</v>
      </c>
      <c r="AK32" s="6"/>
      <c r="AL32" s="6"/>
      <c r="AM32" s="6"/>
      <c r="AN32" s="6"/>
      <c r="AO32" s="6"/>
      <c r="AP32" s="6" t="s">
        <v>62</v>
      </c>
      <c r="AQ32" s="6"/>
      <c r="AR32" s="6"/>
    </row>
    <row r="33" spans="1:44" s="33" customFormat="1" ht="143.25" customHeight="1" x14ac:dyDescent="0.25">
      <c r="A33" s="25" t="s">
        <v>55</v>
      </c>
      <c r="B33" s="25" t="s">
        <v>56</v>
      </c>
      <c r="C33" s="26" t="s">
        <v>249</v>
      </c>
      <c r="D33" s="25" t="s">
        <v>78</v>
      </c>
      <c r="E33" s="26" t="s">
        <v>42</v>
      </c>
      <c r="F33" s="25" t="s">
        <v>40</v>
      </c>
      <c r="G33" s="25" t="s">
        <v>41</v>
      </c>
      <c r="H33" s="34"/>
      <c r="I33" s="25" t="s">
        <v>71</v>
      </c>
      <c r="J33" s="25" t="s">
        <v>230</v>
      </c>
      <c r="K33" s="25" t="s">
        <v>84</v>
      </c>
      <c r="L33" s="25">
        <v>1207</v>
      </c>
      <c r="M33" s="26" t="s">
        <v>250</v>
      </c>
      <c r="N33" s="25" t="s">
        <v>63</v>
      </c>
      <c r="O33" s="25" t="s">
        <v>63</v>
      </c>
      <c r="P33" s="25" t="s">
        <v>63</v>
      </c>
      <c r="Q33" s="26"/>
      <c r="R33" s="25" t="s">
        <v>72</v>
      </c>
      <c r="S33" s="26"/>
      <c r="T33" s="25"/>
      <c r="U33" s="25"/>
      <c r="V33" s="38"/>
      <c r="W33" s="38"/>
      <c r="X33" s="38"/>
      <c r="Y33" s="39">
        <f t="shared" si="9"/>
        <v>0</v>
      </c>
      <c r="Z33" s="39"/>
      <c r="AA33" s="39"/>
      <c r="AB33" s="40"/>
      <c r="AC33" s="39"/>
      <c r="AD33" s="41"/>
      <c r="AE33" s="39"/>
      <c r="AF33" s="26"/>
      <c r="AG33" s="25"/>
      <c r="AH33" s="25"/>
      <c r="AI33" s="25"/>
      <c r="AJ33" s="26"/>
      <c r="AK33" s="25"/>
      <c r="AL33" s="25"/>
      <c r="AM33" s="26"/>
      <c r="AN33" s="25"/>
      <c r="AO33" s="25"/>
      <c r="AP33" s="25"/>
      <c r="AQ33" s="25"/>
      <c r="AR33" s="25"/>
    </row>
    <row r="34" spans="1:44" x14ac:dyDescent="0.25">
      <c r="A34" s="6"/>
      <c r="B34" s="6"/>
      <c r="C34" s="6"/>
      <c r="D34" s="6"/>
      <c r="E34" s="8"/>
      <c r="F34" s="6"/>
      <c r="G34" s="6"/>
      <c r="H34" s="11"/>
      <c r="I34" s="6"/>
      <c r="J34" s="6"/>
      <c r="K34" s="6"/>
      <c r="L34" s="6"/>
      <c r="M34" s="8"/>
      <c r="N34" s="6"/>
      <c r="O34" s="6"/>
      <c r="P34" s="6"/>
      <c r="Q34" s="8"/>
      <c r="R34" s="6"/>
      <c r="S34" s="6"/>
      <c r="T34" s="6"/>
      <c r="U34" s="6"/>
      <c r="V34" s="30"/>
      <c r="W34" s="30"/>
      <c r="X34" s="30"/>
      <c r="Y34" s="31">
        <f t="shared" si="9"/>
        <v>0</v>
      </c>
      <c r="Z34" s="31"/>
      <c r="AA34" s="31"/>
      <c r="AB34" s="32"/>
      <c r="AC34" s="31"/>
      <c r="AD34" s="19"/>
      <c r="AE34" s="31"/>
      <c r="AF34" s="6"/>
      <c r="AG34" s="6"/>
      <c r="AH34" s="6"/>
      <c r="AI34" s="6"/>
      <c r="AJ34" s="8"/>
      <c r="AK34" s="6"/>
      <c r="AL34" s="6"/>
      <c r="AM34" s="6"/>
      <c r="AN34" s="6"/>
      <c r="AO34" s="6"/>
      <c r="AP34" s="6"/>
      <c r="AQ34" s="6"/>
      <c r="AR34" s="6"/>
    </row>
    <row r="35" spans="1:44" x14ac:dyDescent="0.25">
      <c r="A35" s="7"/>
      <c r="B35" s="7"/>
      <c r="C35" s="7"/>
      <c r="D35" s="7"/>
      <c r="E35" s="14"/>
      <c r="F35" s="7"/>
      <c r="G35" s="7"/>
      <c r="H35" s="15"/>
      <c r="I35" s="7"/>
      <c r="J35" s="14"/>
      <c r="K35" s="7"/>
      <c r="L35" s="7"/>
      <c r="M35" s="14"/>
      <c r="N35" s="7"/>
      <c r="O35" s="7"/>
      <c r="P35" s="7"/>
      <c r="Q35" s="14"/>
      <c r="R35" s="7"/>
      <c r="S35" s="14"/>
      <c r="T35" s="7"/>
      <c r="U35" s="7"/>
      <c r="V35" s="16"/>
      <c r="W35" s="16"/>
      <c r="X35" s="16"/>
      <c r="Y35" s="17">
        <f t="shared" si="9"/>
        <v>0</v>
      </c>
      <c r="Z35" s="17"/>
      <c r="AA35" s="17"/>
      <c r="AB35" s="28"/>
      <c r="AC35" s="17"/>
      <c r="AD35" s="18"/>
      <c r="AE35" s="17"/>
      <c r="AF35" s="14"/>
      <c r="AG35" s="7"/>
      <c r="AH35" s="7"/>
      <c r="AI35" s="7"/>
      <c r="AJ35" s="14"/>
      <c r="AK35" s="7"/>
      <c r="AL35" s="7"/>
      <c r="AM35" s="14"/>
      <c r="AN35" s="7"/>
      <c r="AO35" s="7"/>
      <c r="AP35" s="7"/>
      <c r="AQ35" s="7"/>
      <c r="AR35" s="7"/>
    </row>
    <row r="36" spans="1:44" x14ac:dyDescent="0.25">
      <c r="A36" s="6"/>
      <c r="B36" s="6"/>
      <c r="C36" s="6"/>
      <c r="D36" s="6"/>
      <c r="E36" s="8"/>
      <c r="F36" s="6"/>
      <c r="G36" s="6"/>
      <c r="H36" s="11"/>
      <c r="I36" s="6"/>
      <c r="J36" s="6"/>
      <c r="K36" s="6"/>
      <c r="L36" s="6"/>
      <c r="M36" s="8"/>
      <c r="N36" s="6"/>
      <c r="O36" s="6"/>
      <c r="P36" s="6"/>
      <c r="Q36" s="8"/>
      <c r="R36" s="6"/>
      <c r="S36" s="6"/>
      <c r="T36" s="6"/>
      <c r="U36" s="6"/>
      <c r="V36" s="30"/>
      <c r="W36" s="30"/>
      <c r="X36" s="30"/>
      <c r="Y36" s="31">
        <f t="shared" si="9"/>
        <v>0</v>
      </c>
      <c r="Z36" s="31"/>
      <c r="AA36" s="31"/>
      <c r="AB36" s="32"/>
      <c r="AC36" s="31"/>
      <c r="AD36" s="19"/>
      <c r="AE36" s="31"/>
      <c r="AF36" s="6"/>
      <c r="AG36" s="6"/>
      <c r="AH36" s="6"/>
      <c r="AI36" s="6"/>
      <c r="AJ36" s="8"/>
      <c r="AK36" s="6"/>
      <c r="AL36" s="6"/>
      <c r="AM36" s="6"/>
      <c r="AN36" s="6"/>
      <c r="AO36" s="6"/>
      <c r="AP36" s="6"/>
      <c r="AQ36" s="6"/>
      <c r="AR36" s="6"/>
    </row>
    <row r="37" spans="1:44" x14ac:dyDescent="0.25">
      <c r="A37" s="7"/>
      <c r="B37" s="7"/>
      <c r="C37" s="7"/>
      <c r="D37" s="7"/>
      <c r="E37" s="14"/>
      <c r="F37" s="7"/>
      <c r="G37" s="7"/>
      <c r="H37" s="15"/>
      <c r="I37" s="7"/>
      <c r="J37" s="14"/>
      <c r="K37" s="7"/>
      <c r="L37" s="7"/>
      <c r="M37" s="14"/>
      <c r="N37" s="7"/>
      <c r="O37" s="7"/>
      <c r="P37" s="7"/>
      <c r="Q37" s="14"/>
      <c r="R37" s="7"/>
      <c r="S37" s="14"/>
      <c r="T37" s="7"/>
      <c r="U37" s="7"/>
      <c r="V37" s="16"/>
      <c r="W37" s="16"/>
      <c r="X37" s="16"/>
      <c r="Y37" s="17">
        <f t="shared" si="9"/>
        <v>0</v>
      </c>
      <c r="Z37" s="17"/>
      <c r="AA37" s="17"/>
      <c r="AB37" s="28"/>
      <c r="AC37" s="17"/>
      <c r="AD37" s="18"/>
      <c r="AE37" s="17"/>
      <c r="AF37" s="14"/>
      <c r="AG37" s="7"/>
      <c r="AH37" s="7"/>
      <c r="AI37" s="7"/>
      <c r="AJ37" s="14"/>
      <c r="AK37" s="7"/>
      <c r="AL37" s="7"/>
      <c r="AM37" s="14"/>
      <c r="AN37" s="7"/>
      <c r="AO37" s="7"/>
      <c r="AP37" s="7"/>
      <c r="AQ37" s="7"/>
      <c r="AR37" s="7"/>
    </row>
    <row r="38" spans="1:44" x14ac:dyDescent="0.25">
      <c r="A38" s="6"/>
      <c r="B38" s="6"/>
      <c r="C38" s="6"/>
      <c r="D38" s="6"/>
      <c r="E38" s="8"/>
      <c r="F38" s="6"/>
      <c r="G38" s="6"/>
      <c r="H38" s="11"/>
      <c r="I38" s="6"/>
      <c r="J38" s="6"/>
      <c r="K38" s="6"/>
      <c r="L38" s="6"/>
      <c r="M38" s="8"/>
      <c r="N38" s="6"/>
      <c r="O38" s="6"/>
      <c r="P38" s="6"/>
      <c r="Q38" s="8"/>
      <c r="R38" s="6"/>
      <c r="S38" s="6"/>
      <c r="T38" s="6"/>
      <c r="U38" s="6"/>
      <c r="V38" s="30"/>
      <c r="W38" s="30"/>
      <c r="X38" s="30"/>
      <c r="Y38" s="31">
        <f t="shared" si="9"/>
        <v>0</v>
      </c>
      <c r="Z38" s="31"/>
      <c r="AA38" s="31"/>
      <c r="AB38" s="32"/>
      <c r="AC38" s="31"/>
      <c r="AD38" s="19"/>
      <c r="AE38" s="31"/>
      <c r="AF38" s="6"/>
      <c r="AG38" s="6"/>
      <c r="AH38" s="6"/>
      <c r="AI38" s="6"/>
      <c r="AJ38" s="8"/>
      <c r="AK38" s="6"/>
      <c r="AL38" s="6"/>
      <c r="AM38" s="6"/>
      <c r="AN38" s="6"/>
      <c r="AO38" s="6"/>
      <c r="AP38" s="6"/>
      <c r="AQ38" s="6"/>
      <c r="AR38" s="6"/>
    </row>
    <row r="39" spans="1:44" x14ac:dyDescent="0.25">
      <c r="A39" s="7"/>
      <c r="B39" s="7"/>
      <c r="C39" s="7"/>
      <c r="D39" s="7"/>
      <c r="E39" s="14"/>
      <c r="F39" s="7"/>
      <c r="G39" s="7"/>
      <c r="H39" s="15"/>
      <c r="I39" s="7"/>
      <c r="J39" s="14"/>
      <c r="K39" s="7"/>
      <c r="L39" s="7"/>
      <c r="M39" s="14"/>
      <c r="N39" s="7"/>
      <c r="O39" s="7"/>
      <c r="P39" s="7"/>
      <c r="Q39" s="14"/>
      <c r="R39" s="7"/>
      <c r="S39" s="14"/>
      <c r="T39" s="7"/>
      <c r="U39" s="7"/>
      <c r="V39" s="16"/>
      <c r="W39" s="16"/>
      <c r="X39" s="16"/>
      <c r="Y39" s="17">
        <f t="shared" si="9"/>
        <v>0</v>
      </c>
      <c r="Z39" s="17"/>
      <c r="AA39" s="17"/>
      <c r="AB39" s="28"/>
      <c r="AC39" s="17"/>
      <c r="AD39" s="18"/>
      <c r="AE39" s="17"/>
      <c r="AF39" s="14"/>
      <c r="AG39" s="7"/>
      <c r="AH39" s="7"/>
      <c r="AI39" s="7"/>
      <c r="AJ39" s="14"/>
      <c r="AK39" s="7"/>
      <c r="AL39" s="7"/>
      <c r="AM39" s="14"/>
      <c r="AN39" s="7"/>
      <c r="AO39" s="7"/>
      <c r="AP39" s="7"/>
      <c r="AQ39" s="7"/>
      <c r="AR39" s="7"/>
    </row>
    <row r="40" spans="1:44" x14ac:dyDescent="0.25">
      <c r="A40" s="6"/>
      <c r="B40" s="6"/>
      <c r="C40" s="6"/>
      <c r="D40" s="6"/>
      <c r="E40" s="8"/>
      <c r="F40" s="6"/>
      <c r="G40" s="6"/>
      <c r="H40" s="11"/>
      <c r="I40" s="6"/>
      <c r="J40" s="6"/>
      <c r="K40" s="6"/>
      <c r="L40" s="6"/>
      <c r="M40" s="8"/>
      <c r="N40" s="6"/>
      <c r="O40" s="6"/>
      <c r="P40" s="6"/>
      <c r="Q40" s="8"/>
      <c r="R40" s="6"/>
      <c r="S40" s="6"/>
      <c r="T40" s="6"/>
      <c r="U40" s="6"/>
      <c r="V40" s="30"/>
      <c r="W40" s="30"/>
      <c r="X40" s="30"/>
      <c r="Y40" s="31">
        <f t="shared" si="9"/>
        <v>0</v>
      </c>
      <c r="Z40" s="31"/>
      <c r="AA40" s="31"/>
      <c r="AB40" s="32"/>
      <c r="AC40" s="31"/>
      <c r="AD40" s="19"/>
      <c r="AE40" s="31"/>
      <c r="AF40" s="6"/>
      <c r="AG40" s="6"/>
      <c r="AH40" s="6"/>
      <c r="AI40" s="6"/>
      <c r="AJ40" s="8"/>
      <c r="AK40" s="6"/>
      <c r="AL40" s="6"/>
      <c r="AM40" s="6"/>
      <c r="AN40" s="6"/>
      <c r="AO40" s="6"/>
      <c r="AP40" s="6"/>
      <c r="AQ40" s="6"/>
      <c r="AR40" s="6"/>
    </row>
    <row r="41" spans="1:44" x14ac:dyDescent="0.25">
      <c r="A41" s="7"/>
      <c r="B41" s="7"/>
      <c r="C41" s="7"/>
      <c r="D41" s="7"/>
      <c r="E41" s="14"/>
      <c r="F41" s="7"/>
      <c r="G41" s="7"/>
      <c r="H41" s="15"/>
      <c r="I41" s="7"/>
      <c r="J41" s="14"/>
      <c r="K41" s="7"/>
      <c r="L41" s="7"/>
      <c r="M41" s="14"/>
      <c r="N41" s="7"/>
      <c r="O41" s="7"/>
      <c r="P41" s="7"/>
      <c r="Q41" s="14"/>
      <c r="R41" s="7"/>
      <c r="S41" s="14"/>
      <c r="T41" s="7"/>
      <c r="U41" s="7"/>
      <c r="V41" s="16"/>
      <c r="W41" s="16"/>
      <c r="X41" s="16"/>
      <c r="Y41" s="17">
        <f t="shared" si="9"/>
        <v>0</v>
      </c>
      <c r="Z41" s="17"/>
      <c r="AA41" s="17"/>
      <c r="AB41" s="28"/>
      <c r="AC41" s="17"/>
      <c r="AD41" s="18"/>
      <c r="AE41" s="17"/>
      <c r="AF41" s="14"/>
      <c r="AG41" s="7"/>
      <c r="AH41" s="7"/>
      <c r="AI41" s="7"/>
      <c r="AJ41" s="14"/>
      <c r="AK41" s="7"/>
      <c r="AL41" s="7"/>
      <c r="AM41" s="14"/>
      <c r="AN41" s="7"/>
      <c r="AO41" s="7"/>
      <c r="AP41" s="7"/>
      <c r="AQ41" s="7"/>
      <c r="AR41" s="7"/>
    </row>
    <row r="42" spans="1:44" x14ac:dyDescent="0.25">
      <c r="A42" s="6"/>
      <c r="B42" s="6"/>
      <c r="C42" s="6"/>
      <c r="D42" s="6"/>
      <c r="E42" s="8"/>
      <c r="F42" s="6"/>
      <c r="G42" s="6"/>
      <c r="H42" s="11"/>
      <c r="I42" s="6"/>
      <c r="J42" s="6"/>
      <c r="K42" s="6"/>
      <c r="L42" s="6"/>
      <c r="M42" s="8"/>
      <c r="N42" s="6"/>
      <c r="O42" s="6"/>
      <c r="P42" s="6"/>
      <c r="Q42" s="8"/>
      <c r="R42" s="6"/>
      <c r="S42" s="6"/>
      <c r="T42" s="6"/>
      <c r="U42" s="6"/>
      <c r="V42" s="30"/>
      <c r="W42" s="30"/>
      <c r="X42" s="30"/>
      <c r="Y42" s="31">
        <f t="shared" si="9"/>
        <v>0</v>
      </c>
      <c r="Z42" s="31"/>
      <c r="AA42" s="31"/>
      <c r="AB42" s="32"/>
      <c r="AC42" s="31"/>
      <c r="AD42" s="19"/>
      <c r="AE42" s="31"/>
      <c r="AF42" s="6"/>
      <c r="AG42" s="6"/>
      <c r="AH42" s="6"/>
      <c r="AI42" s="6"/>
      <c r="AJ42" s="8"/>
      <c r="AK42" s="6"/>
      <c r="AL42" s="6"/>
      <c r="AM42" s="6"/>
      <c r="AN42" s="6"/>
      <c r="AO42" s="6"/>
      <c r="AP42" s="6"/>
      <c r="AQ42" s="6"/>
      <c r="AR42" s="6"/>
    </row>
    <row r="43" spans="1:44" x14ac:dyDescent="0.25">
      <c r="A43" s="7"/>
      <c r="B43" s="7"/>
      <c r="C43" s="7"/>
      <c r="D43" s="7"/>
      <c r="E43" s="14"/>
      <c r="F43" s="7"/>
      <c r="G43" s="7"/>
      <c r="H43" s="15"/>
      <c r="I43" s="7"/>
      <c r="J43" s="14"/>
      <c r="K43" s="7"/>
      <c r="L43" s="7"/>
      <c r="M43" s="14"/>
      <c r="N43" s="7"/>
      <c r="O43" s="7"/>
      <c r="P43" s="7"/>
      <c r="Q43" s="14"/>
      <c r="R43" s="7"/>
      <c r="S43" s="14"/>
      <c r="T43" s="7"/>
      <c r="U43" s="7"/>
      <c r="V43" s="16"/>
      <c r="W43" s="16"/>
      <c r="X43" s="16"/>
      <c r="Y43" s="17">
        <f t="shared" si="9"/>
        <v>0</v>
      </c>
      <c r="Z43" s="17"/>
      <c r="AA43" s="17"/>
      <c r="AB43" s="28"/>
      <c r="AC43" s="17"/>
      <c r="AD43" s="18"/>
      <c r="AE43" s="17"/>
      <c r="AF43" s="14"/>
      <c r="AG43" s="7"/>
      <c r="AH43" s="7"/>
      <c r="AI43" s="7"/>
      <c r="AJ43" s="14"/>
      <c r="AK43" s="7"/>
      <c r="AL43" s="7"/>
      <c r="AM43" s="14"/>
      <c r="AN43" s="7"/>
      <c r="AO43" s="7"/>
      <c r="AP43" s="7"/>
      <c r="AQ43" s="7"/>
      <c r="AR43" s="7"/>
    </row>
    <row r="44" spans="1:44" x14ac:dyDescent="0.25">
      <c r="A44" s="6"/>
      <c r="B44" s="6"/>
      <c r="C44" s="6"/>
      <c r="D44" s="6"/>
      <c r="E44" s="8"/>
      <c r="F44" s="6"/>
      <c r="G44" s="6"/>
      <c r="H44" s="11"/>
      <c r="I44" s="6"/>
      <c r="J44" s="6"/>
      <c r="K44" s="6"/>
      <c r="L44" s="6"/>
      <c r="M44" s="8"/>
      <c r="N44" s="6"/>
      <c r="O44" s="6"/>
      <c r="P44" s="6"/>
      <c r="Q44" s="8"/>
      <c r="R44" s="6"/>
      <c r="S44" s="6"/>
      <c r="T44" s="6"/>
      <c r="U44" s="6"/>
      <c r="V44" s="30"/>
      <c r="W44" s="30"/>
      <c r="X44" s="30"/>
      <c r="Y44" s="31">
        <f t="shared" si="9"/>
        <v>0</v>
      </c>
      <c r="Z44" s="31"/>
      <c r="AA44" s="31"/>
      <c r="AB44" s="32"/>
      <c r="AC44" s="31"/>
      <c r="AD44" s="19"/>
      <c r="AE44" s="31"/>
      <c r="AF44" s="6"/>
      <c r="AG44" s="6"/>
      <c r="AH44" s="6"/>
      <c r="AI44" s="6"/>
      <c r="AJ44" s="8"/>
      <c r="AK44" s="6"/>
      <c r="AL44" s="6"/>
      <c r="AM44" s="6"/>
      <c r="AN44" s="6"/>
      <c r="AO44" s="6"/>
      <c r="AP44" s="6"/>
      <c r="AQ44" s="6"/>
      <c r="AR44" s="6"/>
    </row>
    <row r="45" spans="1:44" x14ac:dyDescent="0.25">
      <c r="A45" s="7"/>
      <c r="B45" s="7"/>
      <c r="C45" s="7"/>
      <c r="D45" s="7"/>
      <c r="E45" s="14"/>
      <c r="F45" s="7"/>
      <c r="G45" s="7"/>
      <c r="H45" s="15"/>
      <c r="I45" s="7"/>
      <c r="J45" s="14"/>
      <c r="K45" s="7"/>
      <c r="L45" s="7"/>
      <c r="M45" s="14"/>
      <c r="N45" s="7"/>
      <c r="O45" s="7"/>
      <c r="P45" s="7"/>
      <c r="Q45" s="14"/>
      <c r="R45" s="7"/>
      <c r="S45" s="14"/>
      <c r="T45" s="7"/>
      <c r="U45" s="7"/>
      <c r="V45" s="16"/>
      <c r="W45" s="16"/>
      <c r="X45" s="16"/>
      <c r="Y45" s="17">
        <f t="shared" si="9"/>
        <v>0</v>
      </c>
      <c r="Z45" s="17"/>
      <c r="AA45" s="17"/>
      <c r="AB45" s="28"/>
      <c r="AC45" s="17"/>
      <c r="AD45" s="18"/>
      <c r="AE45" s="17"/>
      <c r="AF45" s="14"/>
      <c r="AG45" s="7"/>
      <c r="AH45" s="7"/>
      <c r="AI45" s="7"/>
      <c r="AJ45" s="14"/>
      <c r="AK45" s="7"/>
      <c r="AL45" s="7"/>
      <c r="AM45" s="14"/>
      <c r="AN45" s="7"/>
      <c r="AO45" s="7"/>
      <c r="AP45" s="7"/>
      <c r="AQ45" s="7"/>
      <c r="AR45" s="7"/>
    </row>
    <row r="46" spans="1:44" x14ac:dyDescent="0.25">
      <c r="A46" s="6"/>
      <c r="B46" s="6"/>
      <c r="C46" s="6"/>
      <c r="D46" s="6"/>
      <c r="E46" s="8"/>
      <c r="F46" s="6"/>
      <c r="G46" s="6"/>
      <c r="H46" s="11"/>
      <c r="I46" s="6"/>
      <c r="J46" s="6"/>
      <c r="K46" s="6"/>
      <c r="L46" s="6"/>
      <c r="M46" s="8"/>
      <c r="N46" s="6"/>
      <c r="O46" s="6"/>
      <c r="P46" s="6"/>
      <c r="Q46" s="8"/>
      <c r="R46" s="6"/>
      <c r="S46" s="6"/>
      <c r="T46" s="6"/>
      <c r="U46" s="6"/>
      <c r="V46" s="30"/>
      <c r="W46" s="30"/>
      <c r="X46" s="30"/>
      <c r="Y46" s="31">
        <f t="shared" si="9"/>
        <v>0</v>
      </c>
      <c r="Z46" s="31"/>
      <c r="AA46" s="31"/>
      <c r="AB46" s="32"/>
      <c r="AC46" s="31"/>
      <c r="AD46" s="19"/>
      <c r="AE46" s="31"/>
      <c r="AF46" s="6"/>
      <c r="AG46" s="6"/>
      <c r="AH46" s="6"/>
      <c r="AI46" s="6"/>
      <c r="AJ46" s="8"/>
      <c r="AK46" s="6"/>
      <c r="AL46" s="6"/>
      <c r="AM46" s="6"/>
      <c r="AN46" s="6"/>
      <c r="AO46" s="6"/>
      <c r="AP46" s="6"/>
      <c r="AQ46" s="6"/>
      <c r="AR46" s="6"/>
    </row>
    <row r="47" spans="1:44" x14ac:dyDescent="0.25">
      <c r="A47" s="7"/>
      <c r="B47" s="7"/>
      <c r="C47" s="7"/>
      <c r="D47" s="7"/>
      <c r="E47" s="14"/>
      <c r="F47" s="7"/>
      <c r="G47" s="7"/>
      <c r="H47" s="15"/>
      <c r="I47" s="7"/>
      <c r="J47" s="14"/>
      <c r="K47" s="7"/>
      <c r="L47" s="7"/>
      <c r="M47" s="14"/>
      <c r="N47" s="7"/>
      <c r="O47" s="7"/>
      <c r="P47" s="7"/>
      <c r="Q47" s="14"/>
      <c r="R47" s="7"/>
      <c r="S47" s="14"/>
      <c r="T47" s="7"/>
      <c r="U47" s="7"/>
      <c r="V47" s="16"/>
      <c r="W47" s="16"/>
      <c r="X47" s="16"/>
      <c r="Y47" s="17">
        <f t="shared" si="9"/>
        <v>0</v>
      </c>
      <c r="Z47" s="17"/>
      <c r="AA47" s="17"/>
      <c r="AB47" s="28"/>
      <c r="AC47" s="17"/>
      <c r="AD47" s="18"/>
      <c r="AE47" s="17"/>
      <c r="AF47" s="14"/>
      <c r="AG47" s="7"/>
      <c r="AH47" s="7"/>
      <c r="AI47" s="7"/>
      <c r="AJ47" s="14"/>
      <c r="AK47" s="7"/>
      <c r="AL47" s="7"/>
      <c r="AM47" s="14"/>
      <c r="AN47" s="7"/>
      <c r="AO47" s="7"/>
      <c r="AP47" s="7"/>
      <c r="AQ47" s="7"/>
      <c r="AR47" s="7"/>
    </row>
    <row r="48" spans="1:44" x14ac:dyDescent="0.25">
      <c r="A48" s="6"/>
      <c r="B48" s="6"/>
      <c r="C48" s="6"/>
      <c r="D48" s="6"/>
      <c r="E48" s="8"/>
      <c r="F48" s="6"/>
      <c r="G48" s="6"/>
      <c r="H48" s="11"/>
      <c r="I48" s="6"/>
      <c r="J48" s="6"/>
      <c r="K48" s="6"/>
      <c r="L48" s="6"/>
      <c r="M48" s="8"/>
      <c r="N48" s="6"/>
      <c r="O48" s="6"/>
      <c r="P48" s="6"/>
      <c r="Q48" s="8"/>
      <c r="R48" s="6"/>
      <c r="S48" s="6"/>
      <c r="T48" s="6"/>
      <c r="U48" s="6"/>
      <c r="V48" s="30"/>
      <c r="W48" s="30"/>
      <c r="X48" s="30"/>
      <c r="Y48" s="31">
        <f t="shared" si="9"/>
        <v>0</v>
      </c>
      <c r="Z48" s="31"/>
      <c r="AA48" s="31"/>
      <c r="AB48" s="32"/>
      <c r="AC48" s="31"/>
      <c r="AD48" s="19"/>
      <c r="AE48" s="31"/>
      <c r="AF48" s="6"/>
      <c r="AG48" s="6"/>
      <c r="AH48" s="6"/>
      <c r="AI48" s="6"/>
      <c r="AJ48" s="8"/>
      <c r="AK48" s="6"/>
      <c r="AL48" s="6"/>
      <c r="AM48" s="6"/>
      <c r="AN48" s="6"/>
      <c r="AO48" s="6"/>
      <c r="AP48" s="6"/>
      <c r="AQ48" s="6"/>
      <c r="AR48" s="6"/>
    </row>
    <row r="49" spans="1:44" x14ac:dyDescent="0.25">
      <c r="A49" s="7"/>
      <c r="B49" s="7"/>
      <c r="C49" s="7"/>
      <c r="D49" s="7"/>
      <c r="E49" s="14"/>
      <c r="F49" s="7"/>
      <c r="G49" s="7"/>
      <c r="H49" s="15"/>
      <c r="I49" s="7"/>
      <c r="J49" s="14"/>
      <c r="K49" s="7"/>
      <c r="L49" s="7"/>
      <c r="M49" s="14"/>
      <c r="N49" s="7"/>
      <c r="O49" s="7"/>
      <c r="P49" s="7"/>
      <c r="Q49" s="14"/>
      <c r="R49" s="7"/>
      <c r="S49" s="14"/>
      <c r="T49" s="7"/>
      <c r="U49" s="7"/>
      <c r="V49" s="16"/>
      <c r="W49" s="16"/>
      <c r="X49" s="16"/>
      <c r="Y49" s="17">
        <f t="shared" si="9"/>
        <v>0</v>
      </c>
      <c r="Z49" s="17"/>
      <c r="AA49" s="17"/>
      <c r="AB49" s="28"/>
      <c r="AC49" s="17"/>
      <c r="AD49" s="18"/>
      <c r="AE49" s="17"/>
      <c r="AF49" s="14"/>
      <c r="AG49" s="7"/>
      <c r="AH49" s="7"/>
      <c r="AI49" s="7"/>
      <c r="AJ49" s="14"/>
      <c r="AK49" s="7"/>
      <c r="AL49" s="7"/>
      <c r="AM49" s="14"/>
      <c r="AN49" s="7"/>
      <c r="AO49" s="7"/>
      <c r="AP49" s="7"/>
      <c r="AQ49" s="7"/>
      <c r="AR49" s="7"/>
    </row>
    <row r="50" spans="1:44" x14ac:dyDescent="0.25">
      <c r="A50" s="6"/>
      <c r="B50" s="6"/>
      <c r="C50" s="6"/>
      <c r="D50" s="6"/>
      <c r="E50" s="8"/>
      <c r="F50" s="6"/>
      <c r="G50" s="6"/>
      <c r="H50" s="11"/>
      <c r="I50" s="6"/>
      <c r="J50" s="6"/>
      <c r="K50" s="6"/>
      <c r="L50" s="6"/>
      <c r="M50" s="8"/>
      <c r="N50" s="6"/>
      <c r="O50" s="6"/>
      <c r="P50" s="6"/>
      <c r="Q50" s="8"/>
      <c r="R50" s="6"/>
      <c r="S50" s="6"/>
      <c r="T50" s="6"/>
      <c r="U50" s="6"/>
      <c r="V50" s="30"/>
      <c r="W50" s="30"/>
      <c r="X50" s="30"/>
      <c r="Y50" s="31">
        <f t="shared" si="9"/>
        <v>0</v>
      </c>
      <c r="Z50" s="31"/>
      <c r="AA50" s="31"/>
      <c r="AB50" s="32"/>
      <c r="AC50" s="31"/>
      <c r="AD50" s="19"/>
      <c r="AE50" s="31"/>
      <c r="AF50" s="6"/>
      <c r="AG50" s="6"/>
      <c r="AH50" s="6"/>
      <c r="AI50" s="6"/>
      <c r="AJ50" s="8"/>
      <c r="AK50" s="6"/>
      <c r="AL50" s="6"/>
      <c r="AM50" s="6"/>
      <c r="AN50" s="6"/>
      <c r="AO50" s="6"/>
      <c r="AP50" s="6"/>
      <c r="AQ50" s="6"/>
      <c r="AR50" s="6"/>
    </row>
    <row r="51" spans="1:44" x14ac:dyDescent="0.25">
      <c r="A51" s="7"/>
      <c r="B51" s="7"/>
      <c r="C51" s="7"/>
      <c r="D51" s="7"/>
      <c r="E51" s="14"/>
      <c r="F51" s="7"/>
      <c r="G51" s="7"/>
      <c r="H51" s="15"/>
      <c r="I51" s="7"/>
      <c r="J51" s="14"/>
      <c r="K51" s="7"/>
      <c r="L51" s="7"/>
      <c r="M51" s="14"/>
      <c r="N51" s="7"/>
      <c r="O51" s="7"/>
      <c r="P51" s="7"/>
      <c r="Q51" s="14"/>
      <c r="R51" s="7"/>
      <c r="S51" s="14"/>
      <c r="T51" s="7"/>
      <c r="U51" s="7"/>
      <c r="V51" s="16"/>
      <c r="W51" s="16"/>
      <c r="X51" s="16"/>
      <c r="Y51" s="17">
        <f t="shared" si="9"/>
        <v>0</v>
      </c>
      <c r="Z51" s="17"/>
      <c r="AA51" s="17"/>
      <c r="AB51" s="28"/>
      <c r="AC51" s="17"/>
      <c r="AD51" s="18"/>
      <c r="AE51" s="17"/>
      <c r="AF51" s="14"/>
      <c r="AG51" s="7"/>
      <c r="AH51" s="7"/>
      <c r="AI51" s="7"/>
      <c r="AJ51" s="14"/>
      <c r="AK51" s="7"/>
      <c r="AL51" s="7"/>
      <c r="AM51" s="14"/>
      <c r="AN51" s="7"/>
      <c r="AO51" s="7"/>
      <c r="AP51" s="7"/>
      <c r="AQ51" s="7"/>
      <c r="AR51" s="7"/>
    </row>
    <row r="52" spans="1:44" x14ac:dyDescent="0.25">
      <c r="A52" s="6"/>
      <c r="B52" s="6"/>
      <c r="C52" s="6"/>
      <c r="D52" s="6"/>
      <c r="E52" s="8"/>
      <c r="F52" s="6"/>
      <c r="G52" s="6"/>
      <c r="H52" s="11"/>
      <c r="I52" s="6"/>
      <c r="J52" s="6"/>
      <c r="K52" s="6"/>
      <c r="L52" s="6"/>
      <c r="M52" s="8"/>
      <c r="N52" s="6"/>
      <c r="O52" s="6"/>
      <c r="P52" s="6"/>
      <c r="Q52" s="8"/>
      <c r="R52" s="6"/>
      <c r="S52" s="6"/>
      <c r="T52" s="6"/>
      <c r="U52" s="6"/>
      <c r="V52" s="30"/>
      <c r="W52" s="30"/>
      <c r="X52" s="30"/>
      <c r="Y52" s="31">
        <f t="shared" si="9"/>
        <v>0</v>
      </c>
      <c r="Z52" s="31"/>
      <c r="AA52" s="31"/>
      <c r="AB52" s="32"/>
      <c r="AC52" s="31"/>
      <c r="AD52" s="19"/>
      <c r="AE52" s="31"/>
      <c r="AF52" s="6"/>
      <c r="AG52" s="6"/>
      <c r="AH52" s="6"/>
      <c r="AI52" s="6"/>
      <c r="AJ52" s="8"/>
      <c r="AK52" s="6"/>
      <c r="AL52" s="6"/>
      <c r="AM52" s="6"/>
      <c r="AN52" s="6"/>
      <c r="AO52" s="6"/>
      <c r="AP52" s="6"/>
      <c r="AQ52" s="6"/>
      <c r="AR52" s="6"/>
    </row>
    <row r="53" spans="1:44" x14ac:dyDescent="0.25">
      <c r="AN53" s="9"/>
    </row>
    <row r="54" spans="1:44" x14ac:dyDescent="0.25">
      <c r="AN54" s="9"/>
    </row>
    <row r="55" spans="1:44" x14ac:dyDescent="0.25">
      <c r="AN55" s="9"/>
    </row>
    <row r="56" spans="1:44" x14ac:dyDescent="0.25">
      <c r="AN56" s="9"/>
    </row>
    <row r="57" spans="1:44" x14ac:dyDescent="0.25">
      <c r="AN57" s="9"/>
    </row>
    <row r="58" spans="1:44" x14ac:dyDescent="0.25">
      <c r="AN58" s="9"/>
    </row>
    <row r="59" spans="1:44" x14ac:dyDescent="0.25">
      <c r="AN59" s="9"/>
    </row>
    <row r="60" spans="1:44" x14ac:dyDescent="0.25">
      <c r="AN60" s="9"/>
    </row>
    <row r="61" spans="1:44" x14ac:dyDescent="0.25">
      <c r="AN61" s="9"/>
    </row>
    <row r="62" spans="1:44" x14ac:dyDescent="0.25">
      <c r="AN62" s="9"/>
    </row>
    <row r="63" spans="1:44" x14ac:dyDescent="0.25">
      <c r="AN63" s="9"/>
    </row>
    <row r="64" spans="1:44" x14ac:dyDescent="0.25">
      <c r="AN64" s="9"/>
    </row>
    <row r="65" spans="40:40" x14ac:dyDescent="0.25">
      <c r="AN65" s="9"/>
    </row>
    <row r="66" spans="40:40" x14ac:dyDescent="0.25">
      <c r="AN66" s="9"/>
    </row>
    <row r="67" spans="40:40" x14ac:dyDescent="0.25">
      <c r="AN67" s="9"/>
    </row>
    <row r="68" spans="40:40" x14ac:dyDescent="0.25">
      <c r="AN68" s="9"/>
    </row>
    <row r="69" spans="40:40" x14ac:dyDescent="0.25">
      <c r="AN69" s="9"/>
    </row>
    <row r="70" spans="40:40" x14ac:dyDescent="0.25">
      <c r="AN70" s="9"/>
    </row>
    <row r="71" spans="40:40" x14ac:dyDescent="0.25">
      <c r="AN71" s="9"/>
    </row>
    <row r="72" spans="40:40" x14ac:dyDescent="0.25">
      <c r="AN72" s="9"/>
    </row>
    <row r="73" spans="40:40" x14ac:dyDescent="0.25">
      <c r="AN73" s="9"/>
    </row>
    <row r="74" spans="40:40" x14ac:dyDescent="0.25">
      <c r="AN74" s="9"/>
    </row>
    <row r="75" spans="40:40" x14ac:dyDescent="0.25">
      <c r="AN75" s="9"/>
    </row>
    <row r="76" spans="40:40" x14ac:dyDescent="0.25">
      <c r="AN76" s="9"/>
    </row>
    <row r="77" spans="40:40" x14ac:dyDescent="0.25">
      <c r="AN77" s="9"/>
    </row>
    <row r="78" spans="40:40" x14ac:dyDescent="0.25">
      <c r="AN78" s="9"/>
    </row>
    <row r="79" spans="40:40" x14ac:dyDescent="0.25">
      <c r="AN79" s="9"/>
    </row>
    <row r="80" spans="40:40" x14ac:dyDescent="0.25">
      <c r="AN80" s="9"/>
    </row>
    <row r="81" spans="40:40" x14ac:dyDescent="0.25">
      <c r="AN81" s="9"/>
    </row>
    <row r="82" spans="40:40" x14ac:dyDescent="0.25">
      <c r="AN82" s="9"/>
    </row>
    <row r="83" spans="40:40" x14ac:dyDescent="0.25">
      <c r="AN83" s="9"/>
    </row>
    <row r="84" spans="40:40" x14ac:dyDescent="0.25">
      <c r="AN84" s="9"/>
    </row>
    <row r="85" spans="40:40" x14ac:dyDescent="0.25">
      <c r="AN85" s="9"/>
    </row>
    <row r="86" spans="40:40" x14ac:dyDescent="0.25">
      <c r="AN86" s="9"/>
    </row>
    <row r="87" spans="40:40" x14ac:dyDescent="0.25">
      <c r="AN87" s="9"/>
    </row>
    <row r="88" spans="40:40" x14ac:dyDescent="0.25">
      <c r="AN88" s="9"/>
    </row>
    <row r="89" spans="40:40" x14ac:dyDescent="0.25">
      <c r="AN89" s="9"/>
    </row>
    <row r="90" spans="40:40" x14ac:dyDescent="0.25">
      <c r="AN90" s="9"/>
    </row>
    <row r="91" spans="40:40" x14ac:dyDescent="0.25">
      <c r="AN91" s="9"/>
    </row>
    <row r="92" spans="40:40" x14ac:dyDescent="0.25">
      <c r="AN92" s="9"/>
    </row>
    <row r="93" spans="40:40" x14ac:dyDescent="0.25">
      <c r="AN93" s="9"/>
    </row>
    <row r="94" spans="40:40" x14ac:dyDescent="0.25">
      <c r="AN94" s="9"/>
    </row>
    <row r="95" spans="40:40" x14ac:dyDescent="0.25">
      <c r="AN95" s="9"/>
    </row>
    <row r="96" spans="40:40" x14ac:dyDescent="0.25">
      <c r="AN96" s="9"/>
    </row>
    <row r="97" spans="40:40" x14ac:dyDescent="0.25">
      <c r="AN97" s="9"/>
    </row>
    <row r="98" spans="40:40" x14ac:dyDescent="0.25">
      <c r="AN98" s="9"/>
    </row>
    <row r="99" spans="40:40" x14ac:dyDescent="0.25">
      <c r="AN99" s="9"/>
    </row>
    <row r="100" spans="40:40" x14ac:dyDescent="0.25">
      <c r="AN100" s="9"/>
    </row>
    <row r="101" spans="40:40" x14ac:dyDescent="0.25">
      <c r="AN101" s="9"/>
    </row>
    <row r="102" spans="40:40" x14ac:dyDescent="0.25">
      <c r="AN102" s="9"/>
    </row>
    <row r="103" spans="40:40" x14ac:dyDescent="0.25">
      <c r="AN103" s="9"/>
    </row>
    <row r="104" spans="40:40" x14ac:dyDescent="0.25">
      <c r="AN104" s="9"/>
    </row>
    <row r="105" spans="40:40" x14ac:dyDescent="0.25">
      <c r="AN105" s="9"/>
    </row>
    <row r="106" spans="40:40" x14ac:dyDescent="0.25">
      <c r="AN106" s="9"/>
    </row>
    <row r="107" spans="40:40" x14ac:dyDescent="0.25">
      <c r="AN107" s="9"/>
    </row>
    <row r="108" spans="40:40" x14ac:dyDescent="0.25">
      <c r="AN108" s="9"/>
    </row>
    <row r="109" spans="40:40" x14ac:dyDescent="0.25">
      <c r="AN109" s="9"/>
    </row>
    <row r="110" spans="40:40" x14ac:dyDescent="0.25">
      <c r="AN110" s="9"/>
    </row>
    <row r="111" spans="40:40" x14ac:dyDescent="0.25">
      <c r="AN111" s="9"/>
    </row>
    <row r="112" spans="40:40" x14ac:dyDescent="0.25">
      <c r="AN112" s="9"/>
    </row>
    <row r="113" spans="40:40" x14ac:dyDescent="0.25">
      <c r="AN113" s="9"/>
    </row>
    <row r="114" spans="40:40" x14ac:dyDescent="0.25">
      <c r="AN114" s="9"/>
    </row>
    <row r="115" spans="40:40" x14ac:dyDescent="0.25">
      <c r="AN115" s="9"/>
    </row>
    <row r="116" spans="40:40" x14ac:dyDescent="0.25">
      <c r="AN116" s="9"/>
    </row>
    <row r="117" spans="40:40" x14ac:dyDescent="0.25">
      <c r="AN117" s="9"/>
    </row>
    <row r="118" spans="40:40" x14ac:dyDescent="0.25">
      <c r="AN118" s="9"/>
    </row>
    <row r="119" spans="40:40" x14ac:dyDescent="0.25">
      <c r="AN119" s="9"/>
    </row>
    <row r="120" spans="40:40" x14ac:dyDescent="0.25">
      <c r="AN120" s="9"/>
    </row>
    <row r="121" spans="40:40" x14ac:dyDescent="0.25">
      <c r="AN121" s="9"/>
    </row>
    <row r="122" spans="40:40" x14ac:dyDescent="0.25">
      <c r="AN122" s="9"/>
    </row>
    <row r="123" spans="40:40" x14ac:dyDescent="0.25">
      <c r="AN123" s="9"/>
    </row>
    <row r="124" spans="40:40" x14ac:dyDescent="0.25">
      <c r="AN124" s="9"/>
    </row>
    <row r="125" spans="40:40" x14ac:dyDescent="0.25">
      <c r="AN125" s="9"/>
    </row>
    <row r="126" spans="40:40" x14ac:dyDescent="0.25">
      <c r="AN126" s="9"/>
    </row>
    <row r="127" spans="40:40" x14ac:dyDescent="0.25">
      <c r="AN127" s="9"/>
    </row>
    <row r="128" spans="40:40" x14ac:dyDescent="0.25">
      <c r="AN128" s="9"/>
    </row>
    <row r="129" spans="40:40" x14ac:dyDescent="0.25">
      <c r="AN129" s="9"/>
    </row>
    <row r="130" spans="40:40" x14ac:dyDescent="0.25">
      <c r="AN130" s="9"/>
    </row>
    <row r="131" spans="40:40" x14ac:dyDescent="0.25">
      <c r="AN131" s="9"/>
    </row>
    <row r="132" spans="40:40" x14ac:dyDescent="0.25">
      <c r="AN132" s="9"/>
    </row>
    <row r="133" spans="40:40" x14ac:dyDescent="0.25">
      <c r="AN133" s="9"/>
    </row>
    <row r="134" spans="40:40" x14ac:dyDescent="0.25">
      <c r="AN134" s="9"/>
    </row>
    <row r="135" spans="40:40" x14ac:dyDescent="0.25">
      <c r="AN135" s="9"/>
    </row>
    <row r="136" spans="40:40" x14ac:dyDescent="0.25">
      <c r="AN136" s="9"/>
    </row>
    <row r="137" spans="40:40" x14ac:dyDescent="0.25">
      <c r="AN137" s="9"/>
    </row>
    <row r="138" spans="40:40" x14ac:dyDescent="0.25">
      <c r="AN138" s="9"/>
    </row>
    <row r="139" spans="40:40" x14ac:dyDescent="0.25">
      <c r="AN139" s="9"/>
    </row>
    <row r="140" spans="40:40" x14ac:dyDescent="0.25">
      <c r="AN140" s="9"/>
    </row>
    <row r="141" spans="40:40" x14ac:dyDescent="0.25">
      <c r="AN141" s="9"/>
    </row>
    <row r="142" spans="40:40" x14ac:dyDescent="0.25">
      <c r="AN142" s="9"/>
    </row>
    <row r="143" spans="40:40" x14ac:dyDescent="0.25">
      <c r="AN143" s="9"/>
    </row>
    <row r="144" spans="40:40" x14ac:dyDescent="0.25">
      <c r="AN144" s="9"/>
    </row>
    <row r="145" spans="40:40" x14ac:dyDescent="0.25">
      <c r="AN145" s="9"/>
    </row>
    <row r="146" spans="40:40" x14ac:dyDescent="0.25">
      <c r="AN146" s="9"/>
    </row>
    <row r="147" spans="40:40" x14ac:dyDescent="0.25">
      <c r="AN147" s="9"/>
    </row>
    <row r="148" spans="40:40" x14ac:dyDescent="0.25">
      <c r="AN148" s="9"/>
    </row>
    <row r="149" spans="40:40" x14ac:dyDescent="0.25">
      <c r="AN149" s="9"/>
    </row>
    <row r="150" spans="40:40" x14ac:dyDescent="0.25">
      <c r="AN150" s="9"/>
    </row>
    <row r="151" spans="40:40" x14ac:dyDescent="0.25">
      <c r="AN151" s="9"/>
    </row>
    <row r="152" spans="40:40" x14ac:dyDescent="0.25">
      <c r="AN152" s="9"/>
    </row>
    <row r="153" spans="40:40" x14ac:dyDescent="0.25">
      <c r="AN153" s="9"/>
    </row>
    <row r="154" spans="40:40" x14ac:dyDescent="0.25">
      <c r="AN154" s="9"/>
    </row>
    <row r="155" spans="40:40" x14ac:dyDescent="0.25">
      <c r="AN155" s="9"/>
    </row>
    <row r="156" spans="40:40" x14ac:dyDescent="0.25">
      <c r="AN156" s="9"/>
    </row>
    <row r="157" spans="40:40" x14ac:dyDescent="0.25">
      <c r="AN157" s="9"/>
    </row>
    <row r="158" spans="40:40" x14ac:dyDescent="0.25">
      <c r="AN158" s="9"/>
    </row>
    <row r="159" spans="40:40" x14ac:dyDescent="0.25">
      <c r="AN159" s="9"/>
    </row>
    <row r="160" spans="40:40" x14ac:dyDescent="0.25">
      <c r="AN160" s="9"/>
    </row>
    <row r="161" spans="40:40" x14ac:dyDescent="0.25">
      <c r="AN161" s="9"/>
    </row>
    <row r="162" spans="40:40" x14ac:dyDescent="0.25">
      <c r="AN162" s="9"/>
    </row>
    <row r="163" spans="40:40" x14ac:dyDescent="0.25">
      <c r="AN163" s="9"/>
    </row>
    <row r="164" spans="40:40" x14ac:dyDescent="0.25">
      <c r="AN164" s="9"/>
    </row>
    <row r="165" spans="40:40" x14ac:dyDescent="0.25">
      <c r="AN165" s="9"/>
    </row>
    <row r="166" spans="40:40" x14ac:dyDescent="0.25">
      <c r="AN166" s="9"/>
    </row>
    <row r="167" spans="40:40" x14ac:dyDescent="0.25">
      <c r="AN167" s="9"/>
    </row>
    <row r="168" spans="40:40" x14ac:dyDescent="0.25">
      <c r="AN168" s="9"/>
    </row>
    <row r="169" spans="40:40" x14ac:dyDescent="0.25">
      <c r="AN169" s="9"/>
    </row>
    <row r="170" spans="40:40" x14ac:dyDescent="0.25">
      <c r="AN170" s="9"/>
    </row>
    <row r="171" spans="40:40" x14ac:dyDescent="0.25">
      <c r="AN171" s="9"/>
    </row>
    <row r="172" spans="40:40" x14ac:dyDescent="0.25">
      <c r="AN172" s="9"/>
    </row>
    <row r="173" spans="40:40" x14ac:dyDescent="0.25">
      <c r="AN173" s="9"/>
    </row>
    <row r="174" spans="40:40" x14ac:dyDescent="0.25">
      <c r="AN174" s="9"/>
    </row>
    <row r="175" spans="40:40" x14ac:dyDescent="0.25">
      <c r="AN175" s="9"/>
    </row>
    <row r="176" spans="40:40" x14ac:dyDescent="0.25">
      <c r="AN176" s="9"/>
    </row>
    <row r="177" spans="40:40" x14ac:dyDescent="0.25">
      <c r="AN177" s="9"/>
    </row>
    <row r="178" spans="40:40" x14ac:dyDescent="0.25">
      <c r="AN178" s="9"/>
    </row>
    <row r="179" spans="40:40" x14ac:dyDescent="0.25">
      <c r="AN179" s="9"/>
    </row>
    <row r="180" spans="40:40" x14ac:dyDescent="0.25">
      <c r="AN180" s="9"/>
    </row>
    <row r="181" spans="40:40" x14ac:dyDescent="0.25">
      <c r="AN181" s="9"/>
    </row>
    <row r="182" spans="40:40" x14ac:dyDescent="0.25">
      <c r="AN182" s="9"/>
    </row>
    <row r="183" spans="40:40" x14ac:dyDescent="0.25">
      <c r="AN183" s="9"/>
    </row>
    <row r="184" spans="40:40" x14ac:dyDescent="0.25">
      <c r="AN184" s="9"/>
    </row>
    <row r="185" spans="40:40" x14ac:dyDescent="0.25">
      <c r="AN185" s="9"/>
    </row>
    <row r="186" spans="40:40" x14ac:dyDescent="0.25">
      <c r="AN186" s="9"/>
    </row>
    <row r="187" spans="40:40" x14ac:dyDescent="0.25">
      <c r="AN187" s="9"/>
    </row>
    <row r="188" spans="40:40" x14ac:dyDescent="0.25">
      <c r="AN188" s="9"/>
    </row>
    <row r="189" spans="40:40" x14ac:dyDescent="0.25">
      <c r="AN189" s="9"/>
    </row>
    <row r="190" spans="40:40" x14ac:dyDescent="0.25">
      <c r="AN190" s="9"/>
    </row>
    <row r="191" spans="40:40" x14ac:dyDescent="0.25">
      <c r="AN191" s="9"/>
    </row>
    <row r="192" spans="40:40" x14ac:dyDescent="0.25">
      <c r="AN192" s="9"/>
    </row>
    <row r="193" spans="40:40" x14ac:dyDescent="0.25">
      <c r="AN193" s="9"/>
    </row>
    <row r="194" spans="40:40" x14ac:dyDescent="0.25">
      <c r="AN194" s="9"/>
    </row>
    <row r="195" spans="40:40" x14ac:dyDescent="0.25">
      <c r="AN195" s="9"/>
    </row>
    <row r="196" spans="40:40" x14ac:dyDescent="0.25">
      <c r="AN196" s="9"/>
    </row>
    <row r="197" spans="40:40" x14ac:dyDescent="0.25">
      <c r="AN197" s="9"/>
    </row>
    <row r="198" spans="40:40" x14ac:dyDescent="0.25">
      <c r="AN198" s="9"/>
    </row>
    <row r="199" spans="40:40" x14ac:dyDescent="0.25">
      <c r="AN199" s="9"/>
    </row>
    <row r="200" spans="40:40" x14ac:dyDescent="0.25">
      <c r="AN200" s="9"/>
    </row>
    <row r="201" spans="40:40" x14ac:dyDescent="0.25">
      <c r="AN201" s="9"/>
    </row>
    <row r="202" spans="40:40" x14ac:dyDescent="0.25">
      <c r="AN202" s="9"/>
    </row>
    <row r="203" spans="40:40" x14ac:dyDescent="0.25">
      <c r="AN203" s="9"/>
    </row>
    <row r="204" spans="40:40" x14ac:dyDescent="0.25">
      <c r="AN204" s="9"/>
    </row>
    <row r="205" spans="40:40" x14ac:dyDescent="0.25">
      <c r="AN205" s="9"/>
    </row>
    <row r="206" spans="40:40" x14ac:dyDescent="0.25">
      <c r="AN206" s="9"/>
    </row>
    <row r="207" spans="40:40" x14ac:dyDescent="0.25">
      <c r="AN207" s="9"/>
    </row>
    <row r="208" spans="40:40" x14ac:dyDescent="0.25">
      <c r="AN208" s="9"/>
    </row>
    <row r="209" spans="40:40" x14ac:dyDescent="0.25">
      <c r="AN209" s="9"/>
    </row>
    <row r="210" spans="40:40" x14ac:dyDescent="0.25">
      <c r="AN210" s="9"/>
    </row>
    <row r="211" spans="40:40" x14ac:dyDescent="0.25">
      <c r="AN211" s="9"/>
    </row>
    <row r="212" spans="40:40" x14ac:dyDescent="0.25">
      <c r="AN212" s="9"/>
    </row>
    <row r="213" spans="40:40" x14ac:dyDescent="0.25">
      <c r="AN213" s="9"/>
    </row>
    <row r="214" spans="40:40" x14ac:dyDescent="0.25">
      <c r="AN214" s="9"/>
    </row>
    <row r="215" spans="40:40" x14ac:dyDescent="0.25">
      <c r="AN215" s="9"/>
    </row>
    <row r="216" spans="40:40" x14ac:dyDescent="0.25">
      <c r="AN216" s="9"/>
    </row>
    <row r="217" spans="40:40" x14ac:dyDescent="0.25">
      <c r="AN217" s="9"/>
    </row>
    <row r="218" spans="40:40" x14ac:dyDescent="0.25">
      <c r="AN218" s="9"/>
    </row>
    <row r="219" spans="40:40" x14ac:dyDescent="0.25">
      <c r="AN219" s="9"/>
    </row>
    <row r="220" spans="40:40" x14ac:dyDescent="0.25">
      <c r="AN220" s="9"/>
    </row>
    <row r="221" spans="40:40" x14ac:dyDescent="0.25">
      <c r="AN221" s="9"/>
    </row>
    <row r="222" spans="40:40" x14ac:dyDescent="0.25">
      <c r="AN222" s="9"/>
    </row>
    <row r="223" spans="40:40" x14ac:dyDescent="0.25">
      <c r="AN223" s="9"/>
    </row>
    <row r="224" spans="40:40" x14ac:dyDescent="0.25">
      <c r="AN224" s="9"/>
    </row>
    <row r="225" spans="40:40" x14ac:dyDescent="0.25">
      <c r="AN225" s="9"/>
    </row>
    <row r="226" spans="40:40" x14ac:dyDescent="0.25">
      <c r="AN226" s="9"/>
    </row>
    <row r="227" spans="40:40" x14ac:dyDescent="0.25">
      <c r="AN227" s="9"/>
    </row>
    <row r="228" spans="40:40" x14ac:dyDescent="0.25">
      <c r="AN228" s="9"/>
    </row>
    <row r="229" spans="40:40" x14ac:dyDescent="0.25">
      <c r="AN229" s="9"/>
    </row>
    <row r="230" spans="40:40" x14ac:dyDescent="0.25">
      <c r="AN230" s="9"/>
    </row>
    <row r="231" spans="40:40" x14ac:dyDescent="0.25">
      <c r="AN231" s="9"/>
    </row>
    <row r="232" spans="40:40" x14ac:dyDescent="0.25">
      <c r="AN232" s="9"/>
    </row>
    <row r="233" spans="40:40" x14ac:dyDescent="0.25">
      <c r="AN233" s="9"/>
    </row>
    <row r="234" spans="40:40" x14ac:dyDescent="0.25">
      <c r="AN234" s="9"/>
    </row>
    <row r="235" spans="40:40" x14ac:dyDescent="0.25">
      <c r="AN235" s="9"/>
    </row>
    <row r="236" spans="40:40" x14ac:dyDescent="0.25">
      <c r="AN236" s="9"/>
    </row>
    <row r="237" spans="40:40" x14ac:dyDescent="0.25">
      <c r="AN237" s="9"/>
    </row>
    <row r="238" spans="40:40" x14ac:dyDescent="0.25">
      <c r="AN238" s="9"/>
    </row>
    <row r="239" spans="40:40" x14ac:dyDescent="0.25">
      <c r="AN239" s="9"/>
    </row>
    <row r="240" spans="40:40" x14ac:dyDescent="0.25">
      <c r="AN240" s="9"/>
    </row>
    <row r="241" spans="40:40" x14ac:dyDescent="0.25">
      <c r="AN241" s="9"/>
    </row>
    <row r="242" spans="40:40" x14ac:dyDescent="0.25">
      <c r="AN242" s="9"/>
    </row>
    <row r="243" spans="40:40" x14ac:dyDescent="0.25">
      <c r="AN243" s="9"/>
    </row>
    <row r="244" spans="40:40" x14ac:dyDescent="0.25">
      <c r="AN244" s="9"/>
    </row>
    <row r="245" spans="40:40" x14ac:dyDescent="0.25">
      <c r="AN245" s="9"/>
    </row>
    <row r="246" spans="40:40" x14ac:dyDescent="0.25">
      <c r="AN246" s="9"/>
    </row>
    <row r="247" spans="40:40" x14ac:dyDescent="0.25">
      <c r="AN247" s="9"/>
    </row>
    <row r="248" spans="40:40" x14ac:dyDescent="0.25">
      <c r="AN248" s="9"/>
    </row>
    <row r="249" spans="40:40" x14ac:dyDescent="0.25">
      <c r="AN249" s="9"/>
    </row>
    <row r="250" spans="40:40" x14ac:dyDescent="0.25">
      <c r="AN250" s="9"/>
    </row>
    <row r="251" spans="40:40" x14ac:dyDescent="0.25">
      <c r="AN251" s="9"/>
    </row>
    <row r="252" spans="40:40" x14ac:dyDescent="0.25">
      <c r="AN252" s="9"/>
    </row>
    <row r="253" spans="40:40" x14ac:dyDescent="0.25">
      <c r="AN253" s="9"/>
    </row>
    <row r="254" spans="40:40" x14ac:dyDescent="0.25">
      <c r="AN254" s="9"/>
    </row>
    <row r="255" spans="40:40" x14ac:dyDescent="0.25">
      <c r="AN255" s="9"/>
    </row>
    <row r="256" spans="40:40" x14ac:dyDescent="0.25">
      <c r="AN256" s="9"/>
    </row>
    <row r="257" spans="40:40" x14ac:dyDescent="0.25">
      <c r="AN257" s="9"/>
    </row>
    <row r="258" spans="40:40" x14ac:dyDescent="0.25">
      <c r="AN258" s="9"/>
    </row>
    <row r="259" spans="40:40" x14ac:dyDescent="0.25">
      <c r="AN259" s="9"/>
    </row>
    <row r="260" spans="40:40" x14ac:dyDescent="0.25">
      <c r="AN260" s="9"/>
    </row>
    <row r="261" spans="40:40" x14ac:dyDescent="0.25">
      <c r="AN261" s="9"/>
    </row>
    <row r="262" spans="40:40" x14ac:dyDescent="0.25">
      <c r="AN262" s="9"/>
    </row>
    <row r="263" spans="40:40" x14ac:dyDescent="0.25">
      <c r="AN263" s="9"/>
    </row>
    <row r="264" spans="40:40" x14ac:dyDescent="0.25">
      <c r="AN264" s="9"/>
    </row>
    <row r="265" spans="40:40" x14ac:dyDescent="0.25">
      <c r="AN265" s="9"/>
    </row>
    <row r="266" spans="40:40" x14ac:dyDescent="0.25">
      <c r="AN266" s="9"/>
    </row>
    <row r="267" spans="40:40" x14ac:dyDescent="0.25">
      <c r="AN267" s="9"/>
    </row>
    <row r="268" spans="40:40" x14ac:dyDescent="0.25">
      <c r="AN268" s="9"/>
    </row>
    <row r="269" spans="40:40" x14ac:dyDescent="0.25">
      <c r="AN269" s="9"/>
    </row>
    <row r="270" spans="40:40" x14ac:dyDescent="0.25">
      <c r="AN270" s="9"/>
    </row>
    <row r="271" spans="40:40" x14ac:dyDescent="0.25">
      <c r="AN271" s="9"/>
    </row>
    <row r="272" spans="40:40" x14ac:dyDescent="0.25">
      <c r="AN272" s="9"/>
    </row>
    <row r="273" spans="40:40" x14ac:dyDescent="0.25">
      <c r="AN273" s="9"/>
    </row>
    <row r="274" spans="40:40" x14ac:dyDescent="0.25">
      <c r="AN274" s="9"/>
    </row>
    <row r="275" spans="40:40" x14ac:dyDescent="0.25">
      <c r="AN275" s="9"/>
    </row>
    <row r="276" spans="40:40" x14ac:dyDescent="0.25">
      <c r="AN276" s="9"/>
    </row>
    <row r="277" spans="40:40" x14ac:dyDescent="0.25">
      <c r="AN277" s="9"/>
    </row>
    <row r="278" spans="40:40" x14ac:dyDescent="0.25">
      <c r="AN278" s="9"/>
    </row>
    <row r="279" spans="40:40" x14ac:dyDescent="0.25">
      <c r="AN279" s="9"/>
    </row>
    <row r="280" spans="40:40" x14ac:dyDescent="0.25">
      <c r="AN280" s="9"/>
    </row>
    <row r="281" spans="40:40" x14ac:dyDescent="0.25">
      <c r="AN281" s="9"/>
    </row>
    <row r="282" spans="40:40" x14ac:dyDescent="0.25">
      <c r="AN282" s="9"/>
    </row>
    <row r="283" spans="40:40" x14ac:dyDescent="0.25">
      <c r="AN283" s="9"/>
    </row>
    <row r="284" spans="40:40" x14ac:dyDescent="0.25">
      <c r="AN284" s="9"/>
    </row>
    <row r="285" spans="40:40" x14ac:dyDescent="0.25">
      <c r="AN285" s="9"/>
    </row>
    <row r="286" spans="40:40" x14ac:dyDescent="0.25">
      <c r="AN286" s="9"/>
    </row>
    <row r="287" spans="40:40" x14ac:dyDescent="0.25">
      <c r="AN287" s="9"/>
    </row>
    <row r="288" spans="40:40" x14ac:dyDescent="0.25">
      <c r="AN288" s="9"/>
    </row>
    <row r="289" spans="40:40" x14ac:dyDescent="0.25">
      <c r="AN289" s="9"/>
    </row>
    <row r="290" spans="40:40" x14ac:dyDescent="0.25">
      <c r="AN290" s="9"/>
    </row>
    <row r="291" spans="40:40" x14ac:dyDescent="0.25">
      <c r="AN291" s="9"/>
    </row>
    <row r="292" spans="40:40" x14ac:dyDescent="0.25">
      <c r="AN292" s="9"/>
    </row>
    <row r="293" spans="40:40" x14ac:dyDescent="0.25">
      <c r="AN293" s="9"/>
    </row>
    <row r="294" spans="40:40" x14ac:dyDescent="0.25">
      <c r="AN294" s="9"/>
    </row>
    <row r="295" spans="40:40" x14ac:dyDescent="0.25">
      <c r="AN295" s="9"/>
    </row>
    <row r="296" spans="40:40" x14ac:dyDescent="0.25">
      <c r="AN296" s="9"/>
    </row>
    <row r="297" spans="40:40" x14ac:dyDescent="0.25">
      <c r="AN297" s="9"/>
    </row>
    <row r="298" spans="40:40" x14ac:dyDescent="0.25">
      <c r="AN298" s="9"/>
    </row>
    <row r="299" spans="40:40" x14ac:dyDescent="0.25">
      <c r="AN299" s="9"/>
    </row>
    <row r="300" spans="40:40" x14ac:dyDescent="0.25">
      <c r="AN300" s="9"/>
    </row>
    <row r="301" spans="40:40" x14ac:dyDescent="0.25">
      <c r="AN301" s="9"/>
    </row>
    <row r="302" spans="40:40" x14ac:dyDescent="0.25">
      <c r="AN302" s="9"/>
    </row>
    <row r="303" spans="40:40" x14ac:dyDescent="0.25">
      <c r="AN303" s="9"/>
    </row>
    <row r="304" spans="40:40" x14ac:dyDescent="0.25">
      <c r="AN304" s="9"/>
    </row>
    <row r="305" spans="40:40" x14ac:dyDescent="0.25">
      <c r="AN305" s="9"/>
    </row>
    <row r="306" spans="40:40" x14ac:dyDescent="0.25">
      <c r="AN306" s="9"/>
    </row>
    <row r="307" spans="40:40" x14ac:dyDescent="0.25">
      <c r="AN307" s="9"/>
    </row>
    <row r="308" spans="40:40" x14ac:dyDescent="0.25">
      <c r="AN308" s="9"/>
    </row>
    <row r="309" spans="40:40" x14ac:dyDescent="0.25">
      <c r="AN309" s="9"/>
    </row>
    <row r="310" spans="40:40" x14ac:dyDescent="0.25">
      <c r="AN310" s="9"/>
    </row>
    <row r="311" spans="40:40" x14ac:dyDescent="0.25">
      <c r="AN311" s="9"/>
    </row>
    <row r="312" spans="40:40" x14ac:dyDescent="0.25">
      <c r="AN312" s="9"/>
    </row>
    <row r="313" spans="40:40" x14ac:dyDescent="0.25">
      <c r="AN313" s="9"/>
    </row>
    <row r="314" spans="40:40" x14ac:dyDescent="0.25">
      <c r="AN314" s="9"/>
    </row>
    <row r="315" spans="40:40" x14ac:dyDescent="0.25">
      <c r="AN315" s="9"/>
    </row>
    <row r="316" spans="40:40" x14ac:dyDescent="0.25">
      <c r="AN316" s="9"/>
    </row>
    <row r="317" spans="40:40" x14ac:dyDescent="0.25">
      <c r="AN317" s="9"/>
    </row>
    <row r="318" spans="40:40" x14ac:dyDescent="0.25">
      <c r="AN318" s="9"/>
    </row>
    <row r="319" spans="40:40" x14ac:dyDescent="0.25">
      <c r="AN319" s="9"/>
    </row>
    <row r="320" spans="40:40" x14ac:dyDescent="0.25">
      <c r="AN320" s="9"/>
    </row>
    <row r="321" spans="40:40" x14ac:dyDescent="0.25">
      <c r="AN321" s="9"/>
    </row>
    <row r="322" spans="40:40" x14ac:dyDescent="0.25">
      <c r="AN322" s="9"/>
    </row>
    <row r="323" spans="40:40" x14ac:dyDescent="0.25">
      <c r="AN323" s="9"/>
    </row>
    <row r="324" spans="40:40" x14ac:dyDescent="0.25">
      <c r="AN324" s="9"/>
    </row>
    <row r="325" spans="40:40" x14ac:dyDescent="0.25">
      <c r="AN325" s="9"/>
    </row>
    <row r="326" spans="40:40" x14ac:dyDescent="0.25">
      <c r="AN326" s="9"/>
    </row>
    <row r="327" spans="40:40" x14ac:dyDescent="0.25">
      <c r="AN327" s="9"/>
    </row>
    <row r="328" spans="40:40" x14ac:dyDescent="0.25">
      <c r="AN328" s="9"/>
    </row>
    <row r="329" spans="40:40" x14ac:dyDescent="0.25">
      <c r="AN329" s="9"/>
    </row>
    <row r="330" spans="40:40" x14ac:dyDescent="0.25">
      <c r="AN330" s="9"/>
    </row>
    <row r="331" spans="40:40" x14ac:dyDescent="0.25">
      <c r="AN331" s="9"/>
    </row>
    <row r="332" spans="40:40" x14ac:dyDescent="0.25">
      <c r="AN332" s="9"/>
    </row>
    <row r="333" spans="40:40" x14ac:dyDescent="0.25">
      <c r="AN333" s="9"/>
    </row>
    <row r="334" spans="40:40" x14ac:dyDescent="0.25">
      <c r="AN334" s="9"/>
    </row>
    <row r="335" spans="40:40" x14ac:dyDescent="0.25">
      <c r="AN335" s="9"/>
    </row>
    <row r="336" spans="40:40" x14ac:dyDescent="0.25">
      <c r="AN336" s="9"/>
    </row>
    <row r="337" spans="40:40" x14ac:dyDescent="0.25">
      <c r="AN337" s="9"/>
    </row>
    <row r="338" spans="40:40" x14ac:dyDescent="0.25">
      <c r="AN338" s="9"/>
    </row>
    <row r="339" spans="40:40" x14ac:dyDescent="0.25">
      <c r="AN339" s="9"/>
    </row>
    <row r="340" spans="40:40" x14ac:dyDescent="0.25">
      <c r="AN340" s="9"/>
    </row>
    <row r="341" spans="40:40" x14ac:dyDescent="0.25">
      <c r="AN341" s="9"/>
    </row>
    <row r="342" spans="40:40" x14ac:dyDescent="0.25">
      <c r="AN342" s="9"/>
    </row>
    <row r="343" spans="40:40" x14ac:dyDescent="0.25">
      <c r="AN343" s="9"/>
    </row>
    <row r="344" spans="40:40" x14ac:dyDescent="0.25">
      <c r="AN344" s="9"/>
    </row>
    <row r="345" spans="40:40" x14ac:dyDescent="0.25">
      <c r="AN345" s="9"/>
    </row>
    <row r="346" spans="40:40" x14ac:dyDescent="0.25">
      <c r="AN346" s="9"/>
    </row>
    <row r="347" spans="40:40" x14ac:dyDescent="0.25">
      <c r="AN347" s="9"/>
    </row>
    <row r="348" spans="40:40" x14ac:dyDescent="0.25">
      <c r="AN348" s="9"/>
    </row>
    <row r="349" spans="40:40" x14ac:dyDescent="0.25">
      <c r="AN349" s="9"/>
    </row>
    <row r="350" spans="40:40" x14ac:dyDescent="0.25">
      <c r="AN350" s="9"/>
    </row>
    <row r="351" spans="40:40" x14ac:dyDescent="0.25">
      <c r="AN351" s="9"/>
    </row>
    <row r="352" spans="40:40" x14ac:dyDescent="0.25">
      <c r="AN352" s="9"/>
    </row>
    <row r="353" spans="40:40" x14ac:dyDescent="0.25">
      <c r="AN353" s="9"/>
    </row>
    <row r="354" spans="40:40" x14ac:dyDescent="0.25">
      <c r="AN354" s="9"/>
    </row>
    <row r="355" spans="40:40" x14ac:dyDescent="0.25">
      <c r="AN355" s="9"/>
    </row>
    <row r="356" spans="40:40" x14ac:dyDescent="0.25">
      <c r="AN356" s="9"/>
    </row>
    <row r="357" spans="40:40" x14ac:dyDescent="0.25">
      <c r="AN357" s="9"/>
    </row>
    <row r="358" spans="40:40" x14ac:dyDescent="0.25">
      <c r="AN358" s="9"/>
    </row>
    <row r="359" spans="40:40" x14ac:dyDescent="0.25">
      <c r="AN359" s="9"/>
    </row>
    <row r="360" spans="40:40" x14ac:dyDescent="0.25">
      <c r="AN360" s="9"/>
    </row>
    <row r="361" spans="40:40" x14ac:dyDescent="0.25">
      <c r="AN361" s="9"/>
    </row>
    <row r="362" spans="40:40" x14ac:dyDescent="0.25">
      <c r="AN362" s="9"/>
    </row>
    <row r="363" spans="40:40" x14ac:dyDescent="0.25">
      <c r="AN363" s="9"/>
    </row>
    <row r="364" spans="40:40" x14ac:dyDescent="0.25">
      <c r="AN364" s="9"/>
    </row>
    <row r="365" spans="40:40" x14ac:dyDescent="0.25">
      <c r="AN365" s="9"/>
    </row>
    <row r="366" spans="40:40" x14ac:dyDescent="0.25">
      <c r="AN366" s="9"/>
    </row>
    <row r="367" spans="40:40" x14ac:dyDescent="0.25">
      <c r="AN367" s="9"/>
    </row>
    <row r="368" spans="40:40" x14ac:dyDescent="0.25">
      <c r="AN368" s="9"/>
    </row>
    <row r="369" spans="40:40" x14ac:dyDescent="0.25">
      <c r="AN369" s="9"/>
    </row>
    <row r="370" spans="40:40" x14ac:dyDescent="0.25">
      <c r="AN370" s="9"/>
    </row>
    <row r="371" spans="40:40" x14ac:dyDescent="0.25">
      <c r="AN371" s="9"/>
    </row>
    <row r="372" spans="40:40" x14ac:dyDescent="0.25">
      <c r="AN372" s="9"/>
    </row>
    <row r="373" spans="40:40" x14ac:dyDescent="0.25">
      <c r="AN373" s="9"/>
    </row>
    <row r="374" spans="40:40" x14ac:dyDescent="0.25">
      <c r="AN374" s="9"/>
    </row>
    <row r="375" spans="40:40" x14ac:dyDescent="0.25">
      <c r="AN375" s="9"/>
    </row>
    <row r="376" spans="40:40" x14ac:dyDescent="0.25">
      <c r="AN376" s="9"/>
    </row>
    <row r="377" spans="40:40" x14ac:dyDescent="0.25">
      <c r="AN377" s="9"/>
    </row>
    <row r="378" spans="40:40" x14ac:dyDescent="0.25">
      <c r="AN378" s="9"/>
    </row>
    <row r="379" spans="40:40" x14ac:dyDescent="0.25">
      <c r="AN379" s="9"/>
    </row>
    <row r="380" spans="40:40" x14ac:dyDescent="0.25">
      <c r="AN380" s="9"/>
    </row>
    <row r="381" spans="40:40" x14ac:dyDescent="0.25">
      <c r="AN381" s="9"/>
    </row>
    <row r="382" spans="40:40" x14ac:dyDescent="0.25">
      <c r="AN382" s="9"/>
    </row>
    <row r="383" spans="40:40" x14ac:dyDescent="0.25">
      <c r="AN383" s="9"/>
    </row>
    <row r="384" spans="40:40" x14ac:dyDescent="0.25">
      <c r="AN384" s="9"/>
    </row>
    <row r="385" spans="40:40" x14ac:dyDescent="0.25">
      <c r="AN385" s="9"/>
    </row>
    <row r="386" spans="40:40" x14ac:dyDescent="0.25">
      <c r="AN386" s="9"/>
    </row>
    <row r="387" spans="40:40" x14ac:dyDescent="0.25">
      <c r="AN387" s="9"/>
    </row>
    <row r="388" spans="40:40" x14ac:dyDescent="0.25">
      <c r="AN388" s="9"/>
    </row>
    <row r="389" spans="40:40" x14ac:dyDescent="0.25">
      <c r="AN389" s="9"/>
    </row>
    <row r="390" spans="40:40" x14ac:dyDescent="0.25">
      <c r="AN390" s="9"/>
    </row>
    <row r="391" spans="40:40" x14ac:dyDescent="0.25">
      <c r="AN391" s="9"/>
    </row>
    <row r="392" spans="40:40" x14ac:dyDescent="0.25">
      <c r="AN392" s="9"/>
    </row>
    <row r="393" spans="40:40" x14ac:dyDescent="0.25">
      <c r="AN393" s="9"/>
    </row>
    <row r="394" spans="40:40" x14ac:dyDescent="0.25">
      <c r="AN394" s="9"/>
    </row>
    <row r="395" spans="40:40" x14ac:dyDescent="0.25">
      <c r="AN395" s="9"/>
    </row>
    <row r="396" spans="40:40" x14ac:dyDescent="0.25">
      <c r="AN396" s="9"/>
    </row>
    <row r="397" spans="40:40" x14ac:dyDescent="0.25">
      <c r="AN397" s="9"/>
    </row>
    <row r="398" spans="40:40" x14ac:dyDescent="0.25">
      <c r="AN398" s="9"/>
    </row>
    <row r="399" spans="40:40" x14ac:dyDescent="0.25">
      <c r="AN399" s="9"/>
    </row>
    <row r="400" spans="40:40" x14ac:dyDescent="0.25">
      <c r="AN400" s="9"/>
    </row>
    <row r="401" spans="40:40" x14ac:dyDescent="0.25">
      <c r="AN401" s="9"/>
    </row>
    <row r="402" spans="40:40" x14ac:dyDescent="0.25">
      <c r="AN402" s="9"/>
    </row>
    <row r="403" spans="40:40" x14ac:dyDescent="0.25">
      <c r="AN403" s="9"/>
    </row>
    <row r="404" spans="40:40" x14ac:dyDescent="0.25">
      <c r="AN404" s="9"/>
    </row>
    <row r="405" spans="40:40" x14ac:dyDescent="0.25">
      <c r="AN405" s="9"/>
    </row>
    <row r="406" spans="40:40" x14ac:dyDescent="0.25">
      <c r="AN406" s="9"/>
    </row>
    <row r="407" spans="40:40" x14ac:dyDescent="0.25">
      <c r="AN407" s="9"/>
    </row>
    <row r="408" spans="40:40" x14ac:dyDescent="0.25">
      <c r="AN408" s="9"/>
    </row>
    <row r="409" spans="40:40" x14ac:dyDescent="0.25">
      <c r="AN409" s="9"/>
    </row>
    <row r="410" spans="40:40" x14ac:dyDescent="0.25">
      <c r="AN410" s="9"/>
    </row>
    <row r="411" spans="40:40" x14ac:dyDescent="0.25">
      <c r="AN411" s="9"/>
    </row>
    <row r="412" spans="40:40" x14ac:dyDescent="0.25">
      <c r="AN412" s="9"/>
    </row>
    <row r="413" spans="40:40" x14ac:dyDescent="0.25">
      <c r="AN413" s="9"/>
    </row>
    <row r="414" spans="40:40" x14ac:dyDescent="0.25">
      <c r="AN414" s="9"/>
    </row>
    <row r="415" spans="40:40" x14ac:dyDescent="0.25">
      <c r="AN415" s="9"/>
    </row>
    <row r="416" spans="40:40" x14ac:dyDescent="0.25">
      <c r="AN416" s="9"/>
    </row>
    <row r="417" spans="40:40" x14ac:dyDescent="0.25">
      <c r="AN417" s="9"/>
    </row>
    <row r="418" spans="40:40" x14ac:dyDescent="0.25">
      <c r="AN418" s="9"/>
    </row>
    <row r="419" spans="40:40" x14ac:dyDescent="0.25">
      <c r="AN419" s="9"/>
    </row>
    <row r="420" spans="40:40" x14ac:dyDescent="0.25">
      <c r="AN420" s="9"/>
    </row>
    <row r="421" spans="40:40" x14ac:dyDescent="0.25">
      <c r="AN421" s="9"/>
    </row>
    <row r="422" spans="40:40" x14ac:dyDescent="0.25">
      <c r="AN422" s="9"/>
    </row>
    <row r="423" spans="40:40" x14ac:dyDescent="0.25">
      <c r="AN423" s="9"/>
    </row>
    <row r="424" spans="40:40" x14ac:dyDescent="0.25">
      <c r="AN424" s="9"/>
    </row>
    <row r="425" spans="40:40" x14ac:dyDescent="0.25">
      <c r="AN425" s="9"/>
    </row>
    <row r="426" spans="40:40" x14ac:dyDescent="0.25">
      <c r="AN426" s="9"/>
    </row>
    <row r="427" spans="40:40" x14ac:dyDescent="0.25">
      <c r="AN427" s="9"/>
    </row>
    <row r="428" spans="40:40" x14ac:dyDescent="0.25">
      <c r="AN428" s="9"/>
    </row>
    <row r="429" spans="40:40" x14ac:dyDescent="0.25">
      <c r="AN429" s="9"/>
    </row>
    <row r="430" spans="40:40" x14ac:dyDescent="0.25">
      <c r="AN430" s="9"/>
    </row>
    <row r="431" spans="40:40" x14ac:dyDescent="0.25">
      <c r="AN431" s="9"/>
    </row>
    <row r="432" spans="40:40" x14ac:dyDescent="0.25">
      <c r="AN432" s="9"/>
    </row>
    <row r="433" spans="40:40" x14ac:dyDescent="0.25">
      <c r="AN433" s="9"/>
    </row>
    <row r="434" spans="40:40" x14ac:dyDescent="0.25">
      <c r="AN434" s="9"/>
    </row>
    <row r="435" spans="40:40" x14ac:dyDescent="0.25">
      <c r="AN435" s="9"/>
    </row>
    <row r="436" spans="40:40" x14ac:dyDescent="0.25">
      <c r="AN436" s="9"/>
    </row>
    <row r="437" spans="40:40" x14ac:dyDescent="0.25">
      <c r="AN437" s="9"/>
    </row>
    <row r="438" spans="40:40" x14ac:dyDescent="0.25">
      <c r="AN438" s="9"/>
    </row>
    <row r="439" spans="40:40" x14ac:dyDescent="0.25">
      <c r="AN439" s="9"/>
    </row>
    <row r="440" spans="40:40" x14ac:dyDescent="0.25">
      <c r="AN440" s="9"/>
    </row>
    <row r="441" spans="40:40" x14ac:dyDescent="0.25">
      <c r="AN441" s="9"/>
    </row>
    <row r="442" spans="40:40" x14ac:dyDescent="0.25">
      <c r="AN442" s="9"/>
    </row>
    <row r="443" spans="40:40" x14ac:dyDescent="0.25">
      <c r="AN443" s="9"/>
    </row>
    <row r="444" spans="40:40" x14ac:dyDescent="0.25">
      <c r="AN444" s="9"/>
    </row>
    <row r="445" spans="40:40" x14ac:dyDescent="0.25">
      <c r="AN445" s="9"/>
    </row>
    <row r="446" spans="40:40" x14ac:dyDescent="0.25">
      <c r="AN446" s="9"/>
    </row>
    <row r="447" spans="40:40" x14ac:dyDescent="0.25">
      <c r="AN447" s="9"/>
    </row>
    <row r="448" spans="40:40" x14ac:dyDescent="0.25">
      <c r="AN448" s="9"/>
    </row>
    <row r="449" spans="40:40" x14ac:dyDescent="0.25">
      <c r="AN449" s="9"/>
    </row>
    <row r="450" spans="40:40" x14ac:dyDescent="0.25">
      <c r="AN450" s="9"/>
    </row>
    <row r="451" spans="40:40" x14ac:dyDescent="0.25">
      <c r="AN451" s="9"/>
    </row>
    <row r="452" spans="40:40" x14ac:dyDescent="0.25">
      <c r="AN452" s="9"/>
    </row>
    <row r="453" spans="40:40" x14ac:dyDescent="0.25">
      <c r="AN453" s="9"/>
    </row>
    <row r="454" spans="40:40" x14ac:dyDescent="0.25">
      <c r="AN454" s="9"/>
    </row>
    <row r="455" spans="40:40" x14ac:dyDescent="0.25">
      <c r="AN455" s="9"/>
    </row>
    <row r="456" spans="40:40" x14ac:dyDescent="0.25">
      <c r="AN456" s="9"/>
    </row>
    <row r="457" spans="40:40" x14ac:dyDescent="0.25">
      <c r="AN457" s="9"/>
    </row>
    <row r="458" spans="40:40" x14ac:dyDescent="0.25">
      <c r="AN458" s="9"/>
    </row>
    <row r="459" spans="40:40" x14ac:dyDescent="0.25">
      <c r="AN459" s="9"/>
    </row>
    <row r="460" spans="40:40" x14ac:dyDescent="0.25">
      <c r="AN460" s="9"/>
    </row>
    <row r="461" spans="40:40" x14ac:dyDescent="0.25">
      <c r="AN461" s="9"/>
    </row>
    <row r="462" spans="40:40" x14ac:dyDescent="0.25">
      <c r="AN462" s="9"/>
    </row>
    <row r="463" spans="40:40" x14ac:dyDescent="0.25">
      <c r="AN463" s="9"/>
    </row>
    <row r="464" spans="40:40" x14ac:dyDescent="0.25">
      <c r="AN464" s="9"/>
    </row>
    <row r="465" spans="40:40" x14ac:dyDescent="0.25">
      <c r="AN465" s="9"/>
    </row>
    <row r="466" spans="40:40" x14ac:dyDescent="0.25">
      <c r="AN466" s="9"/>
    </row>
    <row r="467" spans="40:40" x14ac:dyDescent="0.25">
      <c r="AN467" s="9"/>
    </row>
    <row r="468" spans="40:40" x14ac:dyDescent="0.25">
      <c r="AN468" s="9"/>
    </row>
    <row r="469" spans="40:40" x14ac:dyDescent="0.25">
      <c r="AN469" s="9"/>
    </row>
    <row r="470" spans="40:40" x14ac:dyDescent="0.25">
      <c r="AN470" s="9"/>
    </row>
    <row r="471" spans="40:40" x14ac:dyDescent="0.25">
      <c r="AN471" s="9"/>
    </row>
    <row r="472" spans="40:40" x14ac:dyDescent="0.25">
      <c r="AN472" s="9"/>
    </row>
    <row r="473" spans="40:40" x14ac:dyDescent="0.25">
      <c r="AN473" s="9"/>
    </row>
    <row r="474" spans="40:40" x14ac:dyDescent="0.25">
      <c r="AN474" s="9"/>
    </row>
    <row r="475" spans="40:40" x14ac:dyDescent="0.25">
      <c r="AN475" s="9"/>
    </row>
    <row r="476" spans="40:40" x14ac:dyDescent="0.25">
      <c r="AN476" s="9"/>
    </row>
    <row r="477" spans="40:40" x14ac:dyDescent="0.25">
      <c r="AN477" s="9"/>
    </row>
    <row r="478" spans="40:40" x14ac:dyDescent="0.25">
      <c r="AN478" s="9"/>
    </row>
    <row r="479" spans="40:40" x14ac:dyDescent="0.25">
      <c r="AN479" s="9"/>
    </row>
    <row r="480" spans="40:40" x14ac:dyDescent="0.25">
      <c r="AN480" s="9"/>
    </row>
    <row r="481" spans="40:40" x14ac:dyDescent="0.25">
      <c r="AN481" s="9"/>
    </row>
    <row r="482" spans="40:40" x14ac:dyDescent="0.25">
      <c r="AN482" s="9"/>
    </row>
    <row r="483" spans="40:40" x14ac:dyDescent="0.25">
      <c r="AN483" s="9"/>
    </row>
    <row r="484" spans="40:40" x14ac:dyDescent="0.25">
      <c r="AN484" s="9"/>
    </row>
    <row r="485" spans="40:40" x14ac:dyDescent="0.25">
      <c r="AN485" s="9"/>
    </row>
    <row r="486" spans="40:40" x14ac:dyDescent="0.25">
      <c r="AN486" s="9"/>
    </row>
    <row r="487" spans="40:40" x14ac:dyDescent="0.25">
      <c r="AN487" s="9"/>
    </row>
    <row r="488" spans="40:40" x14ac:dyDescent="0.25">
      <c r="AN488" s="9"/>
    </row>
    <row r="489" spans="40:40" x14ac:dyDescent="0.25">
      <c r="AN489" s="9"/>
    </row>
    <row r="490" spans="40:40" x14ac:dyDescent="0.25">
      <c r="AN490" s="9"/>
    </row>
    <row r="491" spans="40:40" x14ac:dyDescent="0.25">
      <c r="AN491" s="9"/>
    </row>
    <row r="492" spans="40:40" x14ac:dyDescent="0.25">
      <c r="AN492" s="9"/>
    </row>
    <row r="493" spans="40:40" x14ac:dyDescent="0.25">
      <c r="AN493" s="9"/>
    </row>
    <row r="494" spans="40:40" x14ac:dyDescent="0.25">
      <c r="AN494" s="9"/>
    </row>
    <row r="495" spans="40:40" x14ac:dyDescent="0.25">
      <c r="AN495" s="9"/>
    </row>
    <row r="496" spans="40:40" x14ac:dyDescent="0.25">
      <c r="AN496" s="9"/>
    </row>
    <row r="497" spans="40:40" x14ac:dyDescent="0.25">
      <c r="AN497" s="9"/>
    </row>
    <row r="498" spans="40:40" x14ac:dyDescent="0.25">
      <c r="AN498" s="9"/>
    </row>
    <row r="499" spans="40:40" x14ac:dyDescent="0.25">
      <c r="AN499" s="9"/>
    </row>
    <row r="500" spans="40:40" x14ac:dyDescent="0.25">
      <c r="AN500" s="9"/>
    </row>
    <row r="501" spans="40:40" x14ac:dyDescent="0.25">
      <c r="AN501" s="9"/>
    </row>
    <row r="502" spans="40:40" x14ac:dyDescent="0.25">
      <c r="AN502" s="9"/>
    </row>
    <row r="503" spans="40:40" x14ac:dyDescent="0.25">
      <c r="AN503" s="9"/>
    </row>
    <row r="504" spans="40:40" x14ac:dyDescent="0.25">
      <c r="AN504" s="9"/>
    </row>
    <row r="505" spans="40:40" x14ac:dyDescent="0.25">
      <c r="AN505" s="9"/>
    </row>
    <row r="506" spans="40:40" x14ac:dyDescent="0.25">
      <c r="AN506" s="9"/>
    </row>
    <row r="507" spans="40:40" x14ac:dyDescent="0.25">
      <c r="AN507" s="9"/>
    </row>
    <row r="508" spans="40:40" x14ac:dyDescent="0.25">
      <c r="AN508" s="9"/>
    </row>
    <row r="509" spans="40:40" x14ac:dyDescent="0.25">
      <c r="AN509" s="9"/>
    </row>
    <row r="510" spans="40:40" x14ac:dyDescent="0.25">
      <c r="AN510" s="9"/>
    </row>
    <row r="511" spans="40:40" x14ac:dyDescent="0.25">
      <c r="AN511" s="9"/>
    </row>
    <row r="512" spans="40:40" x14ac:dyDescent="0.25">
      <c r="AN512" s="9"/>
    </row>
    <row r="513" spans="40:40" x14ac:dyDescent="0.25">
      <c r="AN513" s="9"/>
    </row>
    <row r="514" spans="40:40" x14ac:dyDescent="0.25">
      <c r="AN514" s="9"/>
    </row>
    <row r="515" spans="40:40" x14ac:dyDescent="0.25">
      <c r="AN515" s="9"/>
    </row>
    <row r="516" spans="40:40" x14ac:dyDescent="0.25">
      <c r="AN516" s="9"/>
    </row>
    <row r="517" spans="40:40" x14ac:dyDescent="0.25">
      <c r="AN517" s="9"/>
    </row>
    <row r="518" spans="40:40" x14ac:dyDescent="0.25">
      <c r="AN518" s="9"/>
    </row>
    <row r="519" spans="40:40" x14ac:dyDescent="0.25">
      <c r="AN519" s="9"/>
    </row>
    <row r="520" spans="40:40" x14ac:dyDescent="0.25">
      <c r="AN520" s="9"/>
    </row>
    <row r="521" spans="40:40" x14ac:dyDescent="0.25">
      <c r="AN521" s="9"/>
    </row>
    <row r="522" spans="40:40" x14ac:dyDescent="0.25">
      <c r="AN522" s="9"/>
    </row>
    <row r="523" spans="40:40" x14ac:dyDescent="0.25">
      <c r="AN523" s="9"/>
    </row>
    <row r="524" spans="40:40" x14ac:dyDescent="0.25">
      <c r="AN524" s="9"/>
    </row>
    <row r="525" spans="40:40" x14ac:dyDescent="0.25">
      <c r="AN525" s="9"/>
    </row>
    <row r="526" spans="40:40" x14ac:dyDescent="0.25">
      <c r="AN526" s="9"/>
    </row>
    <row r="527" spans="40:40" x14ac:dyDescent="0.25">
      <c r="AN527" s="9"/>
    </row>
    <row r="528" spans="40:40" x14ac:dyDescent="0.25">
      <c r="AN528" s="9"/>
    </row>
    <row r="529" spans="40:40" x14ac:dyDescent="0.25">
      <c r="AN529" s="9"/>
    </row>
    <row r="530" spans="40:40" x14ac:dyDescent="0.25">
      <c r="AN530" s="9"/>
    </row>
    <row r="531" spans="40:40" x14ac:dyDescent="0.25">
      <c r="AN531" s="9"/>
    </row>
    <row r="532" spans="40:40" x14ac:dyDescent="0.25">
      <c r="AN532" s="9"/>
    </row>
    <row r="533" spans="40:40" x14ac:dyDescent="0.25">
      <c r="AN533" s="9"/>
    </row>
    <row r="534" spans="40:40" x14ac:dyDescent="0.25">
      <c r="AN534" s="9"/>
    </row>
    <row r="535" spans="40:40" x14ac:dyDescent="0.25">
      <c r="AN535" s="9"/>
    </row>
    <row r="536" spans="40:40" x14ac:dyDescent="0.25">
      <c r="AN536" s="9"/>
    </row>
    <row r="537" spans="40:40" x14ac:dyDescent="0.25">
      <c r="AN537" s="9"/>
    </row>
    <row r="538" spans="40:40" x14ac:dyDescent="0.25">
      <c r="AN538" s="9"/>
    </row>
    <row r="539" spans="40:40" x14ac:dyDescent="0.25">
      <c r="AN539" s="9"/>
    </row>
    <row r="540" spans="40:40" x14ac:dyDescent="0.25">
      <c r="AN540" s="9"/>
    </row>
    <row r="541" spans="40:40" x14ac:dyDescent="0.25">
      <c r="AN541" s="9"/>
    </row>
    <row r="542" spans="40:40" x14ac:dyDescent="0.25">
      <c r="AN542" s="9"/>
    </row>
    <row r="543" spans="40:40" x14ac:dyDescent="0.25">
      <c r="AN543" s="9"/>
    </row>
    <row r="544" spans="40:40" x14ac:dyDescent="0.25">
      <c r="AN544" s="9"/>
    </row>
    <row r="545" spans="40:40" x14ac:dyDescent="0.25">
      <c r="AN545" s="9"/>
    </row>
    <row r="546" spans="40:40" x14ac:dyDescent="0.25">
      <c r="AN546" s="9"/>
    </row>
    <row r="547" spans="40:40" x14ac:dyDescent="0.25">
      <c r="AN547" s="9"/>
    </row>
    <row r="548" spans="40:40" x14ac:dyDescent="0.25">
      <c r="AN548" s="9"/>
    </row>
    <row r="549" spans="40:40" x14ac:dyDescent="0.25">
      <c r="AN549" s="9"/>
    </row>
    <row r="550" spans="40:40" x14ac:dyDescent="0.25">
      <c r="AN550" s="9"/>
    </row>
    <row r="551" spans="40:40" x14ac:dyDescent="0.25">
      <c r="AN551" s="9"/>
    </row>
    <row r="552" spans="40:40" x14ac:dyDescent="0.25">
      <c r="AN552" s="9"/>
    </row>
    <row r="553" spans="40:40" x14ac:dyDescent="0.25">
      <c r="AN553" s="9"/>
    </row>
    <row r="554" spans="40:40" x14ac:dyDescent="0.25">
      <c r="AN554" s="9"/>
    </row>
    <row r="555" spans="40:40" x14ac:dyDescent="0.25">
      <c r="AN555" s="9"/>
    </row>
    <row r="556" spans="40:40" x14ac:dyDescent="0.25">
      <c r="AN556" s="9"/>
    </row>
    <row r="557" spans="40:40" x14ac:dyDescent="0.25">
      <c r="AN557" s="9"/>
    </row>
    <row r="558" spans="40:40" x14ac:dyDescent="0.25">
      <c r="AN558" s="9"/>
    </row>
    <row r="559" spans="40:40" x14ac:dyDescent="0.25">
      <c r="AN559" s="9"/>
    </row>
    <row r="560" spans="40:40" x14ac:dyDescent="0.25">
      <c r="AN560" s="9"/>
    </row>
    <row r="561" spans="40:40" x14ac:dyDescent="0.25">
      <c r="AN561" s="9"/>
    </row>
    <row r="562" spans="40:40" x14ac:dyDescent="0.25">
      <c r="AN562" s="9"/>
    </row>
    <row r="563" spans="40:40" x14ac:dyDescent="0.25">
      <c r="AN563" s="9"/>
    </row>
    <row r="564" spans="40:40" x14ac:dyDescent="0.25">
      <c r="AN564" s="9"/>
    </row>
    <row r="565" spans="40:40" x14ac:dyDescent="0.25">
      <c r="AN565" s="9"/>
    </row>
    <row r="566" spans="40:40" x14ac:dyDescent="0.25">
      <c r="AN566" s="9"/>
    </row>
    <row r="567" spans="40:40" x14ac:dyDescent="0.25">
      <c r="AN567" s="9"/>
    </row>
    <row r="568" spans="40:40" x14ac:dyDescent="0.25">
      <c r="AN568" s="9"/>
    </row>
    <row r="569" spans="40:40" x14ac:dyDescent="0.25">
      <c r="AN569" s="9"/>
    </row>
    <row r="570" spans="40:40" x14ac:dyDescent="0.25">
      <c r="AN570" s="9"/>
    </row>
    <row r="571" spans="40:40" x14ac:dyDescent="0.25">
      <c r="AN571" s="9"/>
    </row>
    <row r="572" spans="40:40" x14ac:dyDescent="0.25">
      <c r="AN572" s="9"/>
    </row>
    <row r="573" spans="40:40" x14ac:dyDescent="0.25">
      <c r="AN573" s="9"/>
    </row>
    <row r="574" spans="40:40" x14ac:dyDescent="0.25">
      <c r="AN574" s="9"/>
    </row>
    <row r="575" spans="40:40" x14ac:dyDescent="0.25">
      <c r="AN575" s="9"/>
    </row>
    <row r="576" spans="40:40" x14ac:dyDescent="0.25">
      <c r="AN576" s="9"/>
    </row>
    <row r="577" spans="40:40" x14ac:dyDescent="0.25">
      <c r="AN577" s="9"/>
    </row>
    <row r="578" spans="40:40" x14ac:dyDescent="0.25">
      <c r="AN578" s="9"/>
    </row>
    <row r="579" spans="40:40" x14ac:dyDescent="0.25">
      <c r="AN579" s="9"/>
    </row>
    <row r="580" spans="40:40" x14ac:dyDescent="0.25">
      <c r="AN580" s="9"/>
    </row>
    <row r="581" spans="40:40" x14ac:dyDescent="0.25">
      <c r="AN581" s="9"/>
    </row>
    <row r="582" spans="40:40" x14ac:dyDescent="0.25">
      <c r="AN582" s="9"/>
    </row>
    <row r="583" spans="40:40" x14ac:dyDescent="0.25">
      <c r="AN583" s="9"/>
    </row>
    <row r="584" spans="40:40" x14ac:dyDescent="0.25">
      <c r="AN584" s="9"/>
    </row>
    <row r="585" spans="40:40" x14ac:dyDescent="0.25">
      <c r="AN585" s="9"/>
    </row>
    <row r="586" spans="40:40" x14ac:dyDescent="0.25">
      <c r="AN586" s="9"/>
    </row>
    <row r="587" spans="40:40" x14ac:dyDescent="0.25">
      <c r="AN587" s="9"/>
    </row>
    <row r="588" spans="40:40" x14ac:dyDescent="0.25">
      <c r="AN588" s="9"/>
    </row>
    <row r="589" spans="40:40" x14ac:dyDescent="0.25">
      <c r="AN589" s="9"/>
    </row>
    <row r="590" spans="40:40" x14ac:dyDescent="0.25">
      <c r="AN590" s="9"/>
    </row>
    <row r="591" spans="40:40" x14ac:dyDescent="0.25">
      <c r="AN591" s="9"/>
    </row>
    <row r="592" spans="40:40" x14ac:dyDescent="0.25">
      <c r="AN592" s="9"/>
    </row>
    <row r="593" spans="40:40" x14ac:dyDescent="0.25">
      <c r="AN593" s="9"/>
    </row>
    <row r="594" spans="40:40" x14ac:dyDescent="0.25">
      <c r="AN594" s="9"/>
    </row>
    <row r="595" spans="40:40" x14ac:dyDescent="0.25">
      <c r="AN595" s="9"/>
    </row>
    <row r="596" spans="40:40" x14ac:dyDescent="0.25">
      <c r="AN596" s="9"/>
    </row>
    <row r="597" spans="40:40" x14ac:dyDescent="0.25">
      <c r="AN597" s="9"/>
    </row>
    <row r="598" spans="40:40" x14ac:dyDescent="0.25">
      <c r="AN598" s="9"/>
    </row>
    <row r="599" spans="40:40" x14ac:dyDescent="0.25">
      <c r="AN599" s="9"/>
    </row>
    <row r="600" spans="40:40" x14ac:dyDescent="0.25">
      <c r="AN600" s="9"/>
    </row>
    <row r="601" spans="40:40" x14ac:dyDescent="0.25">
      <c r="AN601" s="9"/>
    </row>
    <row r="602" spans="40:40" x14ac:dyDescent="0.25">
      <c r="AN602" s="9"/>
    </row>
    <row r="603" spans="40:40" x14ac:dyDescent="0.25">
      <c r="AN603" s="9"/>
    </row>
    <row r="604" spans="40:40" x14ac:dyDescent="0.25">
      <c r="AN604" s="9"/>
    </row>
    <row r="605" spans="40:40" x14ac:dyDescent="0.25">
      <c r="AN605" s="9"/>
    </row>
    <row r="606" spans="40:40" x14ac:dyDescent="0.25">
      <c r="AN606" s="9"/>
    </row>
    <row r="607" spans="40:40" x14ac:dyDescent="0.25">
      <c r="AN607" s="9"/>
    </row>
    <row r="608" spans="40:40" x14ac:dyDescent="0.25">
      <c r="AN608" s="9"/>
    </row>
    <row r="609" spans="40:40" x14ac:dyDescent="0.25">
      <c r="AN609" s="9"/>
    </row>
    <row r="610" spans="40:40" x14ac:dyDescent="0.25">
      <c r="AN610" s="9"/>
    </row>
    <row r="611" spans="40:40" x14ac:dyDescent="0.25">
      <c r="AN611" s="9"/>
    </row>
    <row r="612" spans="40:40" x14ac:dyDescent="0.25">
      <c r="AN612" s="9"/>
    </row>
    <row r="613" spans="40:40" x14ac:dyDescent="0.25">
      <c r="AN613" s="9"/>
    </row>
    <row r="614" spans="40:40" x14ac:dyDescent="0.25">
      <c r="AN614" s="9"/>
    </row>
    <row r="615" spans="40:40" x14ac:dyDescent="0.25">
      <c r="AN615" s="9"/>
    </row>
    <row r="616" spans="40:40" x14ac:dyDescent="0.25">
      <c r="AN616" s="9"/>
    </row>
    <row r="617" spans="40:40" x14ac:dyDescent="0.25">
      <c r="AN617" s="9"/>
    </row>
    <row r="618" spans="40:40" x14ac:dyDescent="0.25">
      <c r="AN618" s="9"/>
    </row>
    <row r="619" spans="40:40" x14ac:dyDescent="0.25">
      <c r="AN619" s="9"/>
    </row>
    <row r="620" spans="40:40" x14ac:dyDescent="0.25">
      <c r="AN620" s="9"/>
    </row>
    <row r="621" spans="40:40" x14ac:dyDescent="0.25">
      <c r="AN621" s="9"/>
    </row>
    <row r="622" spans="40:40" x14ac:dyDescent="0.25">
      <c r="AN622" s="9"/>
    </row>
    <row r="623" spans="40:40" x14ac:dyDescent="0.25">
      <c r="AN623" s="9"/>
    </row>
    <row r="624" spans="40:40" x14ac:dyDescent="0.25">
      <c r="AN624" s="9"/>
    </row>
    <row r="625" spans="40:40" x14ac:dyDescent="0.25">
      <c r="AN625" s="9"/>
    </row>
    <row r="626" spans="40:40" x14ac:dyDescent="0.25">
      <c r="AN626" s="9"/>
    </row>
    <row r="627" spans="40:40" x14ac:dyDescent="0.25">
      <c r="AN627" s="9"/>
    </row>
    <row r="628" spans="40:40" x14ac:dyDescent="0.25">
      <c r="AN628" s="9"/>
    </row>
    <row r="629" spans="40:40" x14ac:dyDescent="0.25">
      <c r="AN629" s="9"/>
    </row>
    <row r="630" spans="40:40" x14ac:dyDescent="0.25">
      <c r="AN630" s="9"/>
    </row>
    <row r="631" spans="40:40" x14ac:dyDescent="0.25">
      <c r="AN631" s="9"/>
    </row>
    <row r="632" spans="40:40" x14ac:dyDescent="0.25">
      <c r="AN632" s="9"/>
    </row>
    <row r="633" spans="40:40" x14ac:dyDescent="0.25">
      <c r="AN633" s="9"/>
    </row>
    <row r="634" spans="40:40" x14ac:dyDescent="0.25">
      <c r="AN634" s="9"/>
    </row>
    <row r="635" spans="40:40" x14ac:dyDescent="0.25">
      <c r="AN635" s="9"/>
    </row>
    <row r="636" spans="40:40" x14ac:dyDescent="0.25">
      <c r="AN636" s="9"/>
    </row>
    <row r="637" spans="40:40" x14ac:dyDescent="0.25">
      <c r="AN637" s="9"/>
    </row>
    <row r="638" spans="40:40" x14ac:dyDescent="0.25">
      <c r="AN638" s="9"/>
    </row>
    <row r="639" spans="40:40" x14ac:dyDescent="0.25">
      <c r="AN639" s="9"/>
    </row>
    <row r="640" spans="40:40" x14ac:dyDescent="0.25">
      <c r="AN640" s="9"/>
    </row>
    <row r="641" spans="40:40" x14ac:dyDescent="0.25">
      <c r="AN641" s="9"/>
    </row>
    <row r="642" spans="40:40" x14ac:dyDescent="0.25">
      <c r="AN642" s="9"/>
    </row>
    <row r="643" spans="40:40" x14ac:dyDescent="0.25">
      <c r="AN643" s="9"/>
    </row>
    <row r="644" spans="40:40" x14ac:dyDescent="0.25">
      <c r="AN644" s="9"/>
    </row>
    <row r="645" spans="40:40" x14ac:dyDescent="0.25">
      <c r="AN645" s="9"/>
    </row>
    <row r="646" spans="40:40" x14ac:dyDescent="0.25">
      <c r="AN646" s="9"/>
    </row>
    <row r="647" spans="40:40" x14ac:dyDescent="0.25">
      <c r="AN647" s="9"/>
    </row>
    <row r="648" spans="40:40" x14ac:dyDescent="0.25">
      <c r="AN648" s="9"/>
    </row>
    <row r="649" spans="40:40" x14ac:dyDescent="0.25">
      <c r="AN649" s="9"/>
    </row>
    <row r="650" spans="40:40" x14ac:dyDescent="0.25">
      <c r="AN650" s="9"/>
    </row>
    <row r="651" spans="40:40" x14ac:dyDescent="0.25">
      <c r="AN651" s="9"/>
    </row>
    <row r="652" spans="40:40" x14ac:dyDescent="0.25">
      <c r="AN652" s="9"/>
    </row>
    <row r="653" spans="40:40" x14ac:dyDescent="0.25">
      <c r="AN653" s="9"/>
    </row>
    <row r="654" spans="40:40" x14ac:dyDescent="0.25">
      <c r="AN654" s="9"/>
    </row>
    <row r="655" spans="40:40" x14ac:dyDescent="0.25">
      <c r="AN655" s="9"/>
    </row>
    <row r="656" spans="40:40" x14ac:dyDescent="0.25">
      <c r="AN656" s="9"/>
    </row>
    <row r="657" spans="40:40" x14ac:dyDescent="0.25">
      <c r="AN657" s="9"/>
    </row>
    <row r="658" spans="40:40" x14ac:dyDescent="0.25">
      <c r="AN658" s="9"/>
    </row>
    <row r="659" spans="40:40" x14ac:dyDescent="0.25">
      <c r="AN659" s="9"/>
    </row>
    <row r="660" spans="40:40" x14ac:dyDescent="0.25">
      <c r="AN660" s="9"/>
    </row>
    <row r="661" spans="40:40" x14ac:dyDescent="0.25">
      <c r="AN661" s="9"/>
    </row>
    <row r="662" spans="40:40" x14ac:dyDescent="0.25">
      <c r="AN662" s="9"/>
    </row>
    <row r="663" spans="40:40" x14ac:dyDescent="0.25">
      <c r="AN663" s="9"/>
    </row>
    <row r="664" spans="40:40" x14ac:dyDescent="0.25">
      <c r="AN664" s="9"/>
    </row>
    <row r="665" spans="40:40" x14ac:dyDescent="0.25">
      <c r="AN665" s="9"/>
    </row>
    <row r="666" spans="40:40" x14ac:dyDescent="0.25">
      <c r="AN666" s="9"/>
    </row>
    <row r="667" spans="40:40" x14ac:dyDescent="0.25">
      <c r="AN667" s="9"/>
    </row>
    <row r="668" spans="40:40" x14ac:dyDescent="0.25">
      <c r="AN668" s="9"/>
    </row>
    <row r="669" spans="40:40" x14ac:dyDescent="0.25">
      <c r="AN669" s="9"/>
    </row>
    <row r="670" spans="40:40" x14ac:dyDescent="0.25">
      <c r="AN670" s="9"/>
    </row>
    <row r="671" spans="40:40" x14ac:dyDescent="0.25">
      <c r="AN671" s="9"/>
    </row>
    <row r="672" spans="40:40" x14ac:dyDescent="0.25">
      <c r="AN672" s="9"/>
    </row>
    <row r="673" spans="40:40" x14ac:dyDescent="0.25">
      <c r="AN673" s="9"/>
    </row>
    <row r="674" spans="40:40" x14ac:dyDescent="0.25">
      <c r="AN674" s="9"/>
    </row>
    <row r="675" spans="40:40" x14ac:dyDescent="0.25">
      <c r="AN675" s="9"/>
    </row>
    <row r="676" spans="40:40" x14ac:dyDescent="0.25">
      <c r="AN676" s="9"/>
    </row>
    <row r="677" spans="40:40" x14ac:dyDescent="0.25">
      <c r="AN677" s="9"/>
    </row>
    <row r="678" spans="40:40" x14ac:dyDescent="0.25">
      <c r="AN678" s="9"/>
    </row>
    <row r="679" spans="40:40" x14ac:dyDescent="0.25">
      <c r="AN679" s="9"/>
    </row>
    <row r="680" spans="40:40" x14ac:dyDescent="0.25">
      <c r="AN680" s="9"/>
    </row>
    <row r="681" spans="40:40" x14ac:dyDescent="0.25">
      <c r="AN681" s="9"/>
    </row>
    <row r="682" spans="40:40" x14ac:dyDescent="0.25">
      <c r="AN682" s="9"/>
    </row>
    <row r="683" spans="40:40" x14ac:dyDescent="0.25">
      <c r="AN683" s="9"/>
    </row>
    <row r="684" spans="40:40" x14ac:dyDescent="0.25">
      <c r="AN684" s="9"/>
    </row>
    <row r="685" spans="40:40" x14ac:dyDescent="0.25">
      <c r="AN685" s="9"/>
    </row>
    <row r="686" spans="40:40" x14ac:dyDescent="0.25">
      <c r="AN686" s="9"/>
    </row>
    <row r="687" spans="40:40" x14ac:dyDescent="0.25">
      <c r="AN687" s="9"/>
    </row>
    <row r="688" spans="40:40" x14ac:dyDescent="0.25">
      <c r="AN688" s="9"/>
    </row>
    <row r="689" spans="40:40" x14ac:dyDescent="0.25">
      <c r="AN689" s="9"/>
    </row>
    <row r="690" spans="40:40" x14ac:dyDescent="0.25">
      <c r="AN690" s="9"/>
    </row>
    <row r="691" spans="40:40" x14ac:dyDescent="0.25">
      <c r="AN691" s="9"/>
    </row>
    <row r="692" spans="40:40" x14ac:dyDescent="0.25">
      <c r="AN692" s="9"/>
    </row>
    <row r="693" spans="40:40" x14ac:dyDescent="0.25">
      <c r="AN693" s="9"/>
    </row>
    <row r="694" spans="40:40" x14ac:dyDescent="0.25">
      <c r="AN694" s="9"/>
    </row>
    <row r="695" spans="40:40" x14ac:dyDescent="0.25">
      <c r="AN695" s="9"/>
    </row>
    <row r="696" spans="40:40" x14ac:dyDescent="0.25">
      <c r="AN696" s="9"/>
    </row>
    <row r="697" spans="40:40" x14ac:dyDescent="0.25">
      <c r="AN697" s="9"/>
    </row>
    <row r="698" spans="40:40" x14ac:dyDescent="0.25">
      <c r="AN698" s="9"/>
    </row>
    <row r="699" spans="40:40" x14ac:dyDescent="0.25">
      <c r="AN699" s="9"/>
    </row>
    <row r="700" spans="40:40" x14ac:dyDescent="0.25">
      <c r="AN700" s="9"/>
    </row>
    <row r="701" spans="40:40" x14ac:dyDescent="0.25">
      <c r="AN701" s="9"/>
    </row>
    <row r="702" spans="40:40" x14ac:dyDescent="0.25">
      <c r="AN702" s="9"/>
    </row>
    <row r="703" spans="40:40" x14ac:dyDescent="0.25">
      <c r="AN703" s="9"/>
    </row>
    <row r="704" spans="40:40" x14ac:dyDescent="0.25">
      <c r="AN704" s="9"/>
    </row>
    <row r="705" spans="40:40" x14ac:dyDescent="0.25">
      <c r="AN705" s="9"/>
    </row>
    <row r="706" spans="40:40" x14ac:dyDescent="0.25">
      <c r="AN706" s="9"/>
    </row>
    <row r="707" spans="40:40" x14ac:dyDescent="0.25">
      <c r="AN707" s="9"/>
    </row>
    <row r="708" spans="40:40" x14ac:dyDescent="0.25">
      <c r="AN708" s="9"/>
    </row>
    <row r="709" spans="40:40" x14ac:dyDescent="0.25">
      <c r="AN709" s="9"/>
    </row>
    <row r="710" spans="40:40" x14ac:dyDescent="0.25">
      <c r="AN710" s="9"/>
    </row>
    <row r="711" spans="40:40" x14ac:dyDescent="0.25">
      <c r="AN711" s="9"/>
    </row>
    <row r="712" spans="40:40" x14ac:dyDescent="0.25">
      <c r="AN712" s="9"/>
    </row>
    <row r="713" spans="40:40" x14ac:dyDescent="0.25">
      <c r="AN713" s="9"/>
    </row>
    <row r="714" spans="40:40" x14ac:dyDescent="0.25">
      <c r="AN714" s="9"/>
    </row>
    <row r="715" spans="40:40" x14ac:dyDescent="0.25">
      <c r="AN715" s="9"/>
    </row>
    <row r="716" spans="40:40" x14ac:dyDescent="0.25">
      <c r="AN716" s="9"/>
    </row>
    <row r="717" spans="40:40" x14ac:dyDescent="0.25">
      <c r="AN717" s="9"/>
    </row>
    <row r="718" spans="40:40" x14ac:dyDescent="0.25">
      <c r="AN718" s="9"/>
    </row>
    <row r="719" spans="40:40" x14ac:dyDescent="0.25">
      <c r="AN719" s="9"/>
    </row>
    <row r="720" spans="40:40" x14ac:dyDescent="0.25">
      <c r="AN720" s="9"/>
    </row>
    <row r="721" spans="40:40" x14ac:dyDescent="0.25">
      <c r="AN721" s="9"/>
    </row>
    <row r="722" spans="40:40" x14ac:dyDescent="0.25">
      <c r="AN722" s="9"/>
    </row>
    <row r="723" spans="40:40" x14ac:dyDescent="0.25">
      <c r="AN723" s="9"/>
    </row>
    <row r="724" spans="40:40" x14ac:dyDescent="0.25">
      <c r="AN724" s="9"/>
    </row>
    <row r="725" spans="40:40" x14ac:dyDescent="0.25">
      <c r="AN725" s="9"/>
    </row>
    <row r="726" spans="40:40" x14ac:dyDescent="0.25">
      <c r="AN726" s="9"/>
    </row>
    <row r="727" spans="40:40" x14ac:dyDescent="0.25">
      <c r="AN727" s="9"/>
    </row>
    <row r="728" spans="40:40" x14ac:dyDescent="0.25">
      <c r="AN728" s="9"/>
    </row>
    <row r="729" spans="40:40" x14ac:dyDescent="0.25">
      <c r="AN729" s="9"/>
    </row>
    <row r="730" spans="40:40" x14ac:dyDescent="0.25">
      <c r="AN730" s="9"/>
    </row>
    <row r="731" spans="40:40" x14ac:dyDescent="0.25">
      <c r="AN731" s="9"/>
    </row>
    <row r="732" spans="40:40" x14ac:dyDescent="0.25">
      <c r="AN732" s="9"/>
    </row>
    <row r="733" spans="40:40" x14ac:dyDescent="0.25">
      <c r="AN733" s="9"/>
    </row>
    <row r="734" spans="40:40" x14ac:dyDescent="0.25">
      <c r="AN734" s="9"/>
    </row>
    <row r="735" spans="40:40" x14ac:dyDescent="0.25">
      <c r="AN735" s="9"/>
    </row>
    <row r="736" spans="40:40" x14ac:dyDescent="0.25">
      <c r="AN736" s="9"/>
    </row>
    <row r="737" spans="40:40" x14ac:dyDescent="0.25">
      <c r="AN737" s="9"/>
    </row>
    <row r="738" spans="40:40" x14ac:dyDescent="0.25">
      <c r="AN738" s="9"/>
    </row>
    <row r="739" spans="40:40" x14ac:dyDescent="0.25">
      <c r="AN739" s="9"/>
    </row>
    <row r="740" spans="40:40" x14ac:dyDescent="0.25">
      <c r="AN740" s="9"/>
    </row>
    <row r="741" spans="40:40" x14ac:dyDescent="0.25">
      <c r="AN741" s="9"/>
    </row>
    <row r="742" spans="40:40" x14ac:dyDescent="0.25">
      <c r="AN742" s="9"/>
    </row>
    <row r="743" spans="40:40" x14ac:dyDescent="0.25">
      <c r="AN743" s="9"/>
    </row>
    <row r="744" spans="40:40" x14ac:dyDescent="0.25">
      <c r="AN744" s="9"/>
    </row>
    <row r="745" spans="40:40" x14ac:dyDescent="0.25">
      <c r="AN745" s="9"/>
    </row>
    <row r="746" spans="40:40" x14ac:dyDescent="0.25">
      <c r="AN746" s="9"/>
    </row>
    <row r="747" spans="40:40" x14ac:dyDescent="0.25">
      <c r="AN747" s="9"/>
    </row>
    <row r="748" spans="40:40" x14ac:dyDescent="0.25">
      <c r="AN748" s="9"/>
    </row>
    <row r="749" spans="40:40" x14ac:dyDescent="0.25">
      <c r="AN749" s="9"/>
    </row>
    <row r="750" spans="40:40" x14ac:dyDescent="0.25">
      <c r="AN750" s="9"/>
    </row>
    <row r="751" spans="40:40" x14ac:dyDescent="0.25">
      <c r="AN751" s="9"/>
    </row>
    <row r="752" spans="40:40" x14ac:dyDescent="0.25">
      <c r="AN752" s="9"/>
    </row>
    <row r="753" spans="40:40" x14ac:dyDescent="0.25">
      <c r="AN753" s="9"/>
    </row>
    <row r="754" spans="40:40" x14ac:dyDescent="0.25">
      <c r="AN754" s="9"/>
    </row>
    <row r="755" spans="40:40" x14ac:dyDescent="0.25">
      <c r="AN755" s="9"/>
    </row>
    <row r="756" spans="40:40" x14ac:dyDescent="0.25">
      <c r="AN756" s="9"/>
    </row>
    <row r="757" spans="40:40" x14ac:dyDescent="0.25">
      <c r="AN757" s="9"/>
    </row>
    <row r="758" spans="40:40" x14ac:dyDescent="0.25">
      <c r="AN758" s="9"/>
    </row>
    <row r="759" spans="40:40" x14ac:dyDescent="0.25">
      <c r="AN759" s="9"/>
    </row>
    <row r="760" spans="40:40" x14ac:dyDescent="0.25">
      <c r="AN760" s="9"/>
    </row>
    <row r="761" spans="40:40" x14ac:dyDescent="0.25">
      <c r="AN761" s="9"/>
    </row>
    <row r="762" spans="40:40" x14ac:dyDescent="0.25">
      <c r="AN762" s="9"/>
    </row>
    <row r="763" spans="40:40" x14ac:dyDescent="0.25">
      <c r="AN763" s="9"/>
    </row>
    <row r="764" spans="40:40" x14ac:dyDescent="0.25">
      <c r="AN764" s="9"/>
    </row>
    <row r="765" spans="40:40" x14ac:dyDescent="0.25">
      <c r="AN765" s="9"/>
    </row>
    <row r="766" spans="40:40" x14ac:dyDescent="0.25">
      <c r="AN766" s="9"/>
    </row>
    <row r="767" spans="40:40" x14ac:dyDescent="0.25">
      <c r="AN767" s="9"/>
    </row>
    <row r="768" spans="40:40" x14ac:dyDescent="0.25">
      <c r="AN768" s="9"/>
    </row>
    <row r="769" spans="40:40" x14ac:dyDescent="0.25">
      <c r="AN769" s="9"/>
    </row>
    <row r="770" spans="40:40" x14ac:dyDescent="0.25">
      <c r="AN770" s="9"/>
    </row>
    <row r="771" spans="40:40" x14ac:dyDescent="0.25">
      <c r="AN771" s="9"/>
    </row>
    <row r="772" spans="40:40" x14ac:dyDescent="0.25">
      <c r="AN772" s="9"/>
    </row>
    <row r="773" spans="40:40" x14ac:dyDescent="0.25">
      <c r="AN773" s="9"/>
    </row>
    <row r="774" spans="40:40" x14ac:dyDescent="0.25">
      <c r="AN774" s="9"/>
    </row>
    <row r="775" spans="40:40" x14ac:dyDescent="0.25">
      <c r="AN775" s="9"/>
    </row>
    <row r="776" spans="40:40" x14ac:dyDescent="0.25">
      <c r="AN776" s="9"/>
    </row>
    <row r="777" spans="40:40" x14ac:dyDescent="0.25">
      <c r="AN777" s="9"/>
    </row>
    <row r="778" spans="40:40" x14ac:dyDescent="0.25">
      <c r="AN778" s="9"/>
    </row>
    <row r="779" spans="40:40" x14ac:dyDescent="0.25">
      <c r="AN779" s="9"/>
    </row>
    <row r="780" spans="40:40" x14ac:dyDescent="0.25">
      <c r="AN780" s="9"/>
    </row>
    <row r="781" spans="40:40" x14ac:dyDescent="0.25">
      <c r="AN781" s="9"/>
    </row>
    <row r="782" spans="40:40" x14ac:dyDescent="0.25">
      <c r="AN782" s="9"/>
    </row>
    <row r="783" spans="40:40" x14ac:dyDescent="0.25">
      <c r="AN783" s="9"/>
    </row>
    <row r="784" spans="40:40" x14ac:dyDescent="0.25">
      <c r="AN784" s="9"/>
    </row>
    <row r="785" spans="40:40" x14ac:dyDescent="0.25">
      <c r="AN785" s="9"/>
    </row>
    <row r="786" spans="40:40" x14ac:dyDescent="0.25">
      <c r="AN786" s="9"/>
    </row>
    <row r="787" spans="40:40" x14ac:dyDescent="0.25">
      <c r="AN787" s="9"/>
    </row>
    <row r="788" spans="40:40" x14ac:dyDescent="0.25">
      <c r="AN788" s="9"/>
    </row>
    <row r="789" spans="40:40" x14ac:dyDescent="0.25">
      <c r="AN789" s="9"/>
    </row>
    <row r="790" spans="40:40" x14ac:dyDescent="0.25">
      <c r="AN790" s="9"/>
    </row>
    <row r="791" spans="40:40" x14ac:dyDescent="0.25">
      <c r="AN791" s="9"/>
    </row>
    <row r="792" spans="40:40" x14ac:dyDescent="0.25">
      <c r="AN792" s="9"/>
    </row>
    <row r="793" spans="40:40" x14ac:dyDescent="0.25">
      <c r="AN793" s="9"/>
    </row>
    <row r="794" spans="40:40" x14ac:dyDescent="0.25">
      <c r="AN794" s="9"/>
    </row>
    <row r="795" spans="40:40" x14ac:dyDescent="0.25">
      <c r="AN795" s="9"/>
    </row>
    <row r="796" spans="40:40" x14ac:dyDescent="0.25">
      <c r="AN796" s="9"/>
    </row>
    <row r="797" spans="40:40" x14ac:dyDescent="0.25">
      <c r="AN797" s="9"/>
    </row>
    <row r="798" spans="40:40" x14ac:dyDescent="0.25">
      <c r="AN798" s="9"/>
    </row>
    <row r="799" spans="40:40" x14ac:dyDescent="0.25">
      <c r="AN799" s="9"/>
    </row>
    <row r="800" spans="40:40" x14ac:dyDescent="0.25">
      <c r="AN800" s="9"/>
    </row>
    <row r="801" spans="40:40" x14ac:dyDescent="0.25">
      <c r="AN801" s="9"/>
    </row>
    <row r="802" spans="40:40" x14ac:dyDescent="0.25">
      <c r="AN802" s="9"/>
    </row>
    <row r="803" spans="40:40" x14ac:dyDescent="0.25">
      <c r="AN803" s="9"/>
    </row>
    <row r="804" spans="40:40" x14ac:dyDescent="0.25">
      <c r="AN804" s="9"/>
    </row>
    <row r="805" spans="40:40" x14ac:dyDescent="0.25">
      <c r="AN805" s="9"/>
    </row>
    <row r="806" spans="40:40" x14ac:dyDescent="0.25">
      <c r="AN806" s="9"/>
    </row>
    <row r="807" spans="40:40" x14ac:dyDescent="0.25">
      <c r="AN807" s="9"/>
    </row>
    <row r="808" spans="40:40" x14ac:dyDescent="0.25">
      <c r="AN808" s="9"/>
    </row>
    <row r="809" spans="40:40" x14ac:dyDescent="0.25">
      <c r="AN809" s="9"/>
    </row>
    <row r="810" spans="40:40" x14ac:dyDescent="0.25">
      <c r="AN810" s="9"/>
    </row>
    <row r="811" spans="40:40" x14ac:dyDescent="0.25">
      <c r="AN811" s="9"/>
    </row>
    <row r="812" spans="40:40" x14ac:dyDescent="0.25">
      <c r="AN812" s="9"/>
    </row>
    <row r="813" spans="40:40" x14ac:dyDescent="0.25">
      <c r="AN813" s="9"/>
    </row>
    <row r="814" spans="40:40" x14ac:dyDescent="0.25">
      <c r="AN814" s="9"/>
    </row>
    <row r="815" spans="40:40" x14ac:dyDescent="0.25">
      <c r="AN815" s="9"/>
    </row>
    <row r="816" spans="40:40" x14ac:dyDescent="0.25">
      <c r="AN816" s="9"/>
    </row>
    <row r="817" spans="40:40" x14ac:dyDescent="0.25">
      <c r="AN817" s="9"/>
    </row>
    <row r="818" spans="40:40" x14ac:dyDescent="0.25">
      <c r="AN818" s="9"/>
    </row>
    <row r="819" spans="40:40" x14ac:dyDescent="0.25">
      <c r="AN819" s="9"/>
    </row>
    <row r="820" spans="40:40" x14ac:dyDescent="0.25">
      <c r="AN820" s="9"/>
    </row>
    <row r="821" spans="40:40" x14ac:dyDescent="0.25">
      <c r="AN821" s="9"/>
    </row>
    <row r="822" spans="40:40" x14ac:dyDescent="0.25">
      <c r="AN822" s="9"/>
    </row>
    <row r="823" spans="40:40" x14ac:dyDescent="0.25">
      <c r="AN823" s="9"/>
    </row>
    <row r="824" spans="40:40" x14ac:dyDescent="0.25">
      <c r="AN824" s="9"/>
    </row>
    <row r="825" spans="40:40" x14ac:dyDescent="0.25">
      <c r="AN825" s="9"/>
    </row>
    <row r="826" spans="40:40" x14ac:dyDescent="0.25">
      <c r="AN826" s="9"/>
    </row>
    <row r="827" spans="40:40" x14ac:dyDescent="0.25">
      <c r="AN827" s="9"/>
    </row>
    <row r="828" spans="40:40" x14ac:dyDescent="0.25">
      <c r="AN828" s="9"/>
    </row>
    <row r="829" spans="40:40" x14ac:dyDescent="0.25">
      <c r="AN829" s="9"/>
    </row>
    <row r="830" spans="40:40" x14ac:dyDescent="0.25">
      <c r="AN830" s="9"/>
    </row>
    <row r="831" spans="40:40" x14ac:dyDescent="0.25">
      <c r="AN831" s="9"/>
    </row>
    <row r="832" spans="40:40" x14ac:dyDescent="0.25">
      <c r="AN832" s="9"/>
    </row>
    <row r="833" spans="40:40" x14ac:dyDescent="0.25">
      <c r="AN833" s="9"/>
    </row>
    <row r="834" spans="40:40" x14ac:dyDescent="0.25">
      <c r="AN834" s="9"/>
    </row>
    <row r="835" spans="40:40" x14ac:dyDescent="0.25">
      <c r="AN835" s="9"/>
    </row>
    <row r="836" spans="40:40" x14ac:dyDescent="0.25">
      <c r="AN836" s="9"/>
    </row>
    <row r="837" spans="40:40" x14ac:dyDescent="0.25">
      <c r="AN837" s="9"/>
    </row>
    <row r="838" spans="40:40" x14ac:dyDescent="0.25">
      <c r="AN838" s="9"/>
    </row>
    <row r="839" spans="40:40" x14ac:dyDescent="0.25">
      <c r="AN839" s="9"/>
    </row>
    <row r="840" spans="40:40" x14ac:dyDescent="0.25">
      <c r="AN840" s="9"/>
    </row>
    <row r="841" spans="40:40" x14ac:dyDescent="0.25">
      <c r="AN841" s="9"/>
    </row>
    <row r="842" spans="40:40" x14ac:dyDescent="0.25">
      <c r="AN842" s="9"/>
    </row>
    <row r="843" spans="40:40" x14ac:dyDescent="0.25">
      <c r="AN843" s="9"/>
    </row>
    <row r="844" spans="40:40" x14ac:dyDescent="0.25">
      <c r="AN844" s="9"/>
    </row>
    <row r="845" spans="40:40" x14ac:dyDescent="0.25">
      <c r="AN845" s="9"/>
    </row>
    <row r="846" spans="40:40" x14ac:dyDescent="0.25">
      <c r="AN846" s="9"/>
    </row>
    <row r="847" spans="40:40" x14ac:dyDescent="0.25">
      <c r="AN847" s="9"/>
    </row>
    <row r="848" spans="40:40" x14ac:dyDescent="0.25">
      <c r="AN848" s="9"/>
    </row>
    <row r="849" spans="40:40" x14ac:dyDescent="0.25">
      <c r="AN849" s="9"/>
    </row>
    <row r="850" spans="40:40" x14ac:dyDescent="0.25">
      <c r="AN850" s="9"/>
    </row>
    <row r="851" spans="40:40" x14ac:dyDescent="0.25">
      <c r="AN851" s="9"/>
    </row>
    <row r="852" spans="40:40" x14ac:dyDescent="0.25">
      <c r="AN852" s="9"/>
    </row>
    <row r="853" spans="40:40" x14ac:dyDescent="0.25">
      <c r="AN853" s="9"/>
    </row>
    <row r="854" spans="40:40" x14ac:dyDescent="0.25">
      <c r="AN854" s="9"/>
    </row>
    <row r="855" spans="40:40" x14ac:dyDescent="0.25">
      <c r="AN855" s="9"/>
    </row>
    <row r="856" spans="40:40" x14ac:dyDescent="0.25">
      <c r="AN856" s="9"/>
    </row>
    <row r="857" spans="40:40" x14ac:dyDescent="0.25">
      <c r="AN857" s="9"/>
    </row>
    <row r="858" spans="40:40" x14ac:dyDescent="0.25">
      <c r="AN858" s="9"/>
    </row>
    <row r="859" spans="40:40" x14ac:dyDescent="0.25">
      <c r="AN859" s="9"/>
    </row>
    <row r="860" spans="40:40" x14ac:dyDescent="0.25">
      <c r="AN860" s="9"/>
    </row>
    <row r="861" spans="40:40" x14ac:dyDescent="0.25">
      <c r="AN861" s="9"/>
    </row>
    <row r="862" spans="40:40" x14ac:dyDescent="0.25">
      <c r="AN862" s="9"/>
    </row>
    <row r="863" spans="40:40" x14ac:dyDescent="0.25">
      <c r="AN863" s="9"/>
    </row>
    <row r="864" spans="40:40" x14ac:dyDescent="0.25">
      <c r="AN864" s="9"/>
    </row>
    <row r="865" spans="40:40" x14ac:dyDescent="0.25">
      <c r="AN865" s="9"/>
    </row>
    <row r="866" spans="40:40" x14ac:dyDescent="0.25">
      <c r="AN866" s="9"/>
    </row>
    <row r="867" spans="40:40" x14ac:dyDescent="0.25">
      <c r="AN867" s="9"/>
    </row>
    <row r="868" spans="40:40" x14ac:dyDescent="0.25">
      <c r="AN868" s="9"/>
    </row>
    <row r="869" spans="40:40" x14ac:dyDescent="0.25">
      <c r="AN869" s="9"/>
    </row>
    <row r="870" spans="40:40" x14ac:dyDescent="0.25">
      <c r="AN870" s="9"/>
    </row>
    <row r="871" spans="40:40" x14ac:dyDescent="0.25">
      <c r="AN871" s="9"/>
    </row>
    <row r="872" spans="40:40" x14ac:dyDescent="0.25">
      <c r="AN872" s="9"/>
    </row>
    <row r="873" spans="40:40" x14ac:dyDescent="0.25">
      <c r="AN873" s="9"/>
    </row>
    <row r="874" spans="40:40" x14ac:dyDescent="0.25">
      <c r="AN874" s="9"/>
    </row>
    <row r="875" spans="40:40" x14ac:dyDescent="0.25">
      <c r="AN875" s="9"/>
    </row>
    <row r="876" spans="40:40" x14ac:dyDescent="0.25">
      <c r="AN876" s="9"/>
    </row>
    <row r="877" spans="40:40" x14ac:dyDescent="0.25">
      <c r="AN877" s="9"/>
    </row>
    <row r="878" spans="40:40" x14ac:dyDescent="0.25">
      <c r="AN878" s="9"/>
    </row>
    <row r="879" spans="40:40" x14ac:dyDescent="0.25">
      <c r="AN879" s="9"/>
    </row>
    <row r="880" spans="40:40" x14ac:dyDescent="0.25">
      <c r="AN880" s="9"/>
    </row>
    <row r="881" spans="40:40" x14ac:dyDescent="0.25">
      <c r="AN881" s="9"/>
    </row>
    <row r="882" spans="40:40" x14ac:dyDescent="0.25">
      <c r="AN882" s="9"/>
    </row>
    <row r="883" spans="40:40" x14ac:dyDescent="0.25">
      <c r="AN883" s="9"/>
    </row>
    <row r="884" spans="40:40" x14ac:dyDescent="0.25">
      <c r="AN884" s="9"/>
    </row>
    <row r="885" spans="40:40" x14ac:dyDescent="0.25">
      <c r="AN885" s="9"/>
    </row>
    <row r="886" spans="40:40" x14ac:dyDescent="0.25">
      <c r="AN886" s="9"/>
    </row>
    <row r="887" spans="40:40" x14ac:dyDescent="0.25">
      <c r="AN887" s="9"/>
    </row>
    <row r="888" spans="40:40" x14ac:dyDescent="0.25">
      <c r="AN888" s="9"/>
    </row>
    <row r="889" spans="40:40" x14ac:dyDescent="0.25">
      <c r="AN889" s="9"/>
    </row>
    <row r="890" spans="40:40" x14ac:dyDescent="0.25">
      <c r="AN890" s="9"/>
    </row>
    <row r="891" spans="40:40" x14ac:dyDescent="0.25">
      <c r="AN891" s="9"/>
    </row>
    <row r="892" spans="40:40" x14ac:dyDescent="0.25">
      <c r="AN892" s="9"/>
    </row>
    <row r="893" spans="40:40" x14ac:dyDescent="0.25">
      <c r="AN893" s="9"/>
    </row>
    <row r="894" spans="40:40" x14ac:dyDescent="0.25">
      <c r="AN894" s="9"/>
    </row>
    <row r="895" spans="40:40" x14ac:dyDescent="0.25">
      <c r="AN895" s="9"/>
    </row>
    <row r="896" spans="40:40" x14ac:dyDescent="0.25">
      <c r="AN896" s="9"/>
    </row>
    <row r="897" spans="40:40" x14ac:dyDescent="0.25">
      <c r="AN897" s="9"/>
    </row>
    <row r="898" spans="40:40" x14ac:dyDescent="0.25">
      <c r="AN898" s="9"/>
    </row>
    <row r="899" spans="40:40" x14ac:dyDescent="0.25">
      <c r="AN899" s="9"/>
    </row>
    <row r="900" spans="40:40" x14ac:dyDescent="0.25">
      <c r="AN900" s="9"/>
    </row>
    <row r="901" spans="40:40" x14ac:dyDescent="0.25">
      <c r="AN901" s="9"/>
    </row>
    <row r="902" spans="40:40" x14ac:dyDescent="0.25">
      <c r="AN902" s="9"/>
    </row>
    <row r="903" spans="40:40" x14ac:dyDescent="0.25">
      <c r="AN903" s="9"/>
    </row>
    <row r="904" spans="40:40" x14ac:dyDescent="0.25">
      <c r="AN904" s="9"/>
    </row>
    <row r="905" spans="40:40" x14ac:dyDescent="0.25">
      <c r="AN905" s="9"/>
    </row>
    <row r="906" spans="40:40" x14ac:dyDescent="0.25">
      <c r="AN906" s="9"/>
    </row>
    <row r="907" spans="40:40" x14ac:dyDescent="0.25">
      <c r="AN907" s="9"/>
    </row>
    <row r="908" spans="40:40" x14ac:dyDescent="0.25">
      <c r="AN908" s="9"/>
    </row>
    <row r="909" spans="40:40" x14ac:dyDescent="0.25">
      <c r="AN909" s="9"/>
    </row>
    <row r="910" spans="40:40" x14ac:dyDescent="0.25">
      <c r="AN910" s="9"/>
    </row>
    <row r="911" spans="40:40" x14ac:dyDescent="0.25">
      <c r="AN911" s="9"/>
    </row>
    <row r="912" spans="40:40" x14ac:dyDescent="0.25">
      <c r="AN912" s="9"/>
    </row>
    <row r="913" spans="40:40" x14ac:dyDescent="0.25">
      <c r="AN913" s="9"/>
    </row>
    <row r="914" spans="40:40" x14ac:dyDescent="0.25">
      <c r="AN914" s="9"/>
    </row>
    <row r="915" spans="40:40" x14ac:dyDescent="0.25">
      <c r="AN915" s="9"/>
    </row>
    <row r="916" spans="40:40" x14ac:dyDescent="0.25">
      <c r="AN916" s="9"/>
    </row>
    <row r="917" spans="40:40" x14ac:dyDescent="0.25">
      <c r="AN917" s="9"/>
    </row>
    <row r="918" spans="40:40" x14ac:dyDescent="0.25">
      <c r="AN918" s="9"/>
    </row>
    <row r="919" spans="40:40" x14ac:dyDescent="0.25">
      <c r="AN919" s="9"/>
    </row>
    <row r="920" spans="40:40" x14ac:dyDescent="0.25">
      <c r="AN920" s="9"/>
    </row>
    <row r="921" spans="40:40" x14ac:dyDescent="0.25">
      <c r="AN921" s="9"/>
    </row>
    <row r="922" spans="40:40" x14ac:dyDescent="0.25">
      <c r="AN922" s="9"/>
    </row>
    <row r="923" spans="40:40" x14ac:dyDescent="0.25">
      <c r="AN923" s="9"/>
    </row>
    <row r="924" spans="40:40" x14ac:dyDescent="0.25">
      <c r="AN924" s="9"/>
    </row>
    <row r="925" spans="40:40" x14ac:dyDescent="0.25">
      <c r="AN925" s="9"/>
    </row>
    <row r="926" spans="40:40" x14ac:dyDescent="0.25">
      <c r="AN926" s="9"/>
    </row>
    <row r="927" spans="40:40" x14ac:dyDescent="0.25">
      <c r="AN927" s="9"/>
    </row>
    <row r="928" spans="40:40" x14ac:dyDescent="0.25">
      <c r="AN928" s="9"/>
    </row>
    <row r="929" spans="40:40" x14ac:dyDescent="0.25">
      <c r="AN929" s="9"/>
    </row>
    <row r="930" spans="40:40" x14ac:dyDescent="0.25">
      <c r="AN930" s="9"/>
    </row>
    <row r="931" spans="40:40" x14ac:dyDescent="0.25">
      <c r="AN931" s="9"/>
    </row>
    <row r="932" spans="40:40" x14ac:dyDescent="0.25">
      <c r="AN932" s="9"/>
    </row>
    <row r="933" spans="40:40" x14ac:dyDescent="0.25">
      <c r="AN933" s="9"/>
    </row>
    <row r="934" spans="40:40" x14ac:dyDescent="0.25">
      <c r="AN934" s="9"/>
    </row>
    <row r="935" spans="40:40" x14ac:dyDescent="0.25">
      <c r="AN935" s="9"/>
    </row>
    <row r="936" spans="40:40" x14ac:dyDescent="0.25">
      <c r="AN936" s="9"/>
    </row>
    <row r="937" spans="40:40" x14ac:dyDescent="0.25">
      <c r="AN937" s="9"/>
    </row>
    <row r="938" spans="40:40" x14ac:dyDescent="0.25">
      <c r="AN938" s="9"/>
    </row>
    <row r="939" spans="40:40" x14ac:dyDescent="0.25">
      <c r="AN939" s="9"/>
    </row>
    <row r="940" spans="40:40" x14ac:dyDescent="0.25">
      <c r="AN940" s="9"/>
    </row>
    <row r="941" spans="40:40" x14ac:dyDescent="0.25">
      <c r="AN941" s="9"/>
    </row>
    <row r="942" spans="40:40" x14ac:dyDescent="0.25">
      <c r="AN942" s="9"/>
    </row>
    <row r="943" spans="40:40" x14ac:dyDescent="0.25">
      <c r="AN943" s="9"/>
    </row>
    <row r="944" spans="40:40" x14ac:dyDescent="0.25">
      <c r="AN944" s="9"/>
    </row>
    <row r="945" spans="40:40" x14ac:dyDescent="0.25">
      <c r="AN945" s="9"/>
    </row>
    <row r="946" spans="40:40" x14ac:dyDescent="0.25">
      <c r="AN946" s="9"/>
    </row>
    <row r="947" spans="40:40" x14ac:dyDescent="0.25">
      <c r="AN947" s="9"/>
    </row>
    <row r="948" spans="40:40" x14ac:dyDescent="0.25">
      <c r="AN948" s="9"/>
    </row>
    <row r="949" spans="40:40" x14ac:dyDescent="0.25">
      <c r="AN949" s="9"/>
    </row>
    <row r="950" spans="40:40" x14ac:dyDescent="0.25">
      <c r="AN950" s="9"/>
    </row>
    <row r="951" spans="40:40" x14ac:dyDescent="0.25">
      <c r="AN951" s="9"/>
    </row>
    <row r="952" spans="40:40" x14ac:dyDescent="0.25">
      <c r="AN952" s="9"/>
    </row>
    <row r="953" spans="40:40" x14ac:dyDescent="0.25">
      <c r="AN953" s="9"/>
    </row>
    <row r="954" spans="40:40" x14ac:dyDescent="0.25">
      <c r="AN954" s="9"/>
    </row>
    <row r="955" spans="40:40" x14ac:dyDescent="0.25">
      <c r="AN955" s="9"/>
    </row>
    <row r="956" spans="40:40" x14ac:dyDescent="0.25">
      <c r="AN956" s="9"/>
    </row>
    <row r="957" spans="40:40" x14ac:dyDescent="0.25">
      <c r="AN957" s="9"/>
    </row>
    <row r="958" spans="40:40" x14ac:dyDescent="0.25">
      <c r="AN958" s="9"/>
    </row>
    <row r="959" spans="40:40" x14ac:dyDescent="0.25">
      <c r="AN959" s="9"/>
    </row>
    <row r="960" spans="40:40" x14ac:dyDescent="0.25">
      <c r="AN960" s="9"/>
    </row>
    <row r="961" spans="40:40" x14ac:dyDescent="0.25">
      <c r="AN961" s="9"/>
    </row>
    <row r="962" spans="40:40" x14ac:dyDescent="0.25">
      <c r="AN962" s="9"/>
    </row>
    <row r="963" spans="40:40" x14ac:dyDescent="0.25">
      <c r="AN963" s="9"/>
    </row>
    <row r="964" spans="40:40" x14ac:dyDescent="0.25">
      <c r="AN964" s="9"/>
    </row>
    <row r="965" spans="40:40" x14ac:dyDescent="0.25">
      <c r="AN965" s="9"/>
    </row>
    <row r="966" spans="40:40" x14ac:dyDescent="0.25">
      <c r="AN966" s="9"/>
    </row>
    <row r="967" spans="40:40" x14ac:dyDescent="0.25">
      <c r="AN967" s="9"/>
    </row>
    <row r="968" spans="40:40" x14ac:dyDescent="0.25">
      <c r="AN968" s="9"/>
    </row>
    <row r="969" spans="40:40" x14ac:dyDescent="0.25">
      <c r="AN969" s="9"/>
    </row>
    <row r="970" spans="40:40" x14ac:dyDescent="0.25">
      <c r="AN970" s="9"/>
    </row>
    <row r="971" spans="40:40" x14ac:dyDescent="0.25">
      <c r="AN971" s="9"/>
    </row>
    <row r="972" spans="40:40" x14ac:dyDescent="0.25">
      <c r="AN972" s="9"/>
    </row>
    <row r="973" spans="40:40" x14ac:dyDescent="0.25">
      <c r="AN973" s="9"/>
    </row>
    <row r="974" spans="40:40" x14ac:dyDescent="0.25">
      <c r="AN974" s="9"/>
    </row>
    <row r="975" spans="40:40" x14ac:dyDescent="0.25">
      <c r="AN975" s="9"/>
    </row>
    <row r="976" spans="40:40" x14ac:dyDescent="0.25">
      <c r="AN976" s="9"/>
    </row>
    <row r="977" spans="40:40" x14ac:dyDescent="0.25">
      <c r="AN977" s="9"/>
    </row>
    <row r="978" spans="40:40" x14ac:dyDescent="0.25">
      <c r="AN978" s="9"/>
    </row>
    <row r="979" spans="40:40" x14ac:dyDescent="0.25">
      <c r="AN979" s="9"/>
    </row>
    <row r="980" spans="40:40" x14ac:dyDescent="0.25">
      <c r="AN980" s="9"/>
    </row>
    <row r="981" spans="40:40" x14ac:dyDescent="0.25">
      <c r="AN981" s="9"/>
    </row>
    <row r="982" spans="40:40" x14ac:dyDescent="0.25">
      <c r="AN982" s="9"/>
    </row>
    <row r="983" spans="40:40" x14ac:dyDescent="0.25">
      <c r="AN983" s="9"/>
    </row>
    <row r="984" spans="40:40" x14ac:dyDescent="0.25">
      <c r="AN984" s="9"/>
    </row>
    <row r="985" spans="40:40" x14ac:dyDescent="0.25">
      <c r="AN985" s="9"/>
    </row>
    <row r="986" spans="40:40" x14ac:dyDescent="0.25">
      <c r="AN986" s="9"/>
    </row>
    <row r="987" spans="40:40" x14ac:dyDescent="0.25">
      <c r="AN987" s="9"/>
    </row>
    <row r="988" spans="40:40" x14ac:dyDescent="0.25">
      <c r="AN988" s="9"/>
    </row>
    <row r="989" spans="40:40" x14ac:dyDescent="0.25">
      <c r="AN989" s="9"/>
    </row>
    <row r="990" spans="40:40" x14ac:dyDescent="0.25">
      <c r="AN990" s="9"/>
    </row>
    <row r="991" spans="40:40" x14ac:dyDescent="0.25">
      <c r="AN991" s="9"/>
    </row>
    <row r="992" spans="40:40" x14ac:dyDescent="0.25">
      <c r="AN992" s="9"/>
    </row>
    <row r="993" spans="40:40" x14ac:dyDescent="0.25">
      <c r="AN993" s="9"/>
    </row>
    <row r="994" spans="40:40" x14ac:dyDescent="0.25">
      <c r="AN994" s="9"/>
    </row>
    <row r="995" spans="40:40" x14ac:dyDescent="0.25">
      <c r="AN995" s="9"/>
    </row>
    <row r="996" spans="40:40" x14ac:dyDescent="0.25">
      <c r="AN996" s="9"/>
    </row>
    <row r="997" spans="40:40" x14ac:dyDescent="0.25">
      <c r="AN997" s="9"/>
    </row>
    <row r="998" spans="40:40" x14ac:dyDescent="0.25">
      <c r="AN998" s="9"/>
    </row>
    <row r="999" spans="40:40" x14ac:dyDescent="0.25">
      <c r="AN999" s="9"/>
    </row>
    <row r="1000" spans="40:40" x14ac:dyDescent="0.25">
      <c r="AN1000" s="9"/>
    </row>
    <row r="1001" spans="40:40" x14ac:dyDescent="0.25">
      <c r="AN1001" s="9"/>
    </row>
    <row r="1002" spans="40:40" x14ac:dyDescent="0.25">
      <c r="AN1002" s="9"/>
    </row>
    <row r="1003" spans="40:40" x14ac:dyDescent="0.25">
      <c r="AN1003" s="9"/>
    </row>
    <row r="1004" spans="40:40" x14ac:dyDescent="0.25">
      <c r="AN1004" s="9"/>
    </row>
    <row r="1005" spans="40:40" x14ac:dyDescent="0.25">
      <c r="AN1005" s="9"/>
    </row>
    <row r="1006" spans="40:40" x14ac:dyDescent="0.25">
      <c r="AN1006" s="9"/>
    </row>
    <row r="1007" spans="40:40" x14ac:dyDescent="0.25">
      <c r="AN1007" s="9"/>
    </row>
    <row r="1008" spans="40:40" x14ac:dyDescent="0.25">
      <c r="AN1008" s="9"/>
    </row>
    <row r="1009" spans="40:40" x14ac:dyDescent="0.25">
      <c r="AN1009" s="9"/>
    </row>
    <row r="1010" spans="40:40" x14ac:dyDescent="0.25">
      <c r="AN1010" s="9"/>
    </row>
    <row r="1011" spans="40:40" x14ac:dyDescent="0.25">
      <c r="AN1011" s="9"/>
    </row>
    <row r="1012" spans="40:40" x14ac:dyDescent="0.25">
      <c r="AN1012" s="9"/>
    </row>
    <row r="1013" spans="40:40" x14ac:dyDescent="0.25">
      <c r="AN1013" s="9"/>
    </row>
    <row r="1014" spans="40:40" x14ac:dyDescent="0.25">
      <c r="AN1014" s="9"/>
    </row>
    <row r="1015" spans="40:40" x14ac:dyDescent="0.25">
      <c r="AN1015" s="9"/>
    </row>
    <row r="1016" spans="40:40" x14ac:dyDescent="0.25">
      <c r="AN1016" s="9"/>
    </row>
    <row r="1017" spans="40:40" x14ac:dyDescent="0.25">
      <c r="AN1017" s="9"/>
    </row>
    <row r="1018" spans="40:40" x14ac:dyDescent="0.25">
      <c r="AN1018" s="9"/>
    </row>
    <row r="1019" spans="40:40" x14ac:dyDescent="0.25">
      <c r="AN1019" s="9"/>
    </row>
    <row r="1020" spans="40:40" x14ac:dyDescent="0.25">
      <c r="AN1020" s="9"/>
    </row>
    <row r="1021" spans="40:40" x14ac:dyDescent="0.25">
      <c r="AN1021" s="9"/>
    </row>
    <row r="1022" spans="40:40" x14ac:dyDescent="0.25">
      <c r="AN1022" s="9"/>
    </row>
    <row r="1023" spans="40:40" x14ac:dyDescent="0.25">
      <c r="AN1023" s="9"/>
    </row>
    <row r="1024" spans="40:40" x14ac:dyDescent="0.25">
      <c r="AN1024" s="9"/>
    </row>
    <row r="1025" spans="40:40" x14ac:dyDescent="0.25">
      <c r="AN1025" s="9"/>
    </row>
    <row r="1026" spans="40:40" x14ac:dyDescent="0.25">
      <c r="AN1026" s="9"/>
    </row>
    <row r="1027" spans="40:40" x14ac:dyDescent="0.25">
      <c r="AN1027" s="9"/>
    </row>
    <row r="1028" spans="40:40" x14ac:dyDescent="0.25">
      <c r="AN1028" s="9"/>
    </row>
    <row r="1029" spans="40:40" x14ac:dyDescent="0.25">
      <c r="AN1029" s="9"/>
    </row>
    <row r="1030" spans="40:40" x14ac:dyDescent="0.25">
      <c r="AN1030" s="9"/>
    </row>
    <row r="1031" spans="40:40" x14ac:dyDescent="0.25">
      <c r="AN1031" s="9"/>
    </row>
    <row r="1032" spans="40:40" x14ac:dyDescent="0.25">
      <c r="AN1032" s="9"/>
    </row>
    <row r="1033" spans="40:40" x14ac:dyDescent="0.25">
      <c r="AN1033" s="9"/>
    </row>
    <row r="1034" spans="40:40" x14ac:dyDescent="0.25">
      <c r="AN1034" s="9"/>
    </row>
    <row r="1035" spans="40:40" x14ac:dyDescent="0.25">
      <c r="AN1035" s="9"/>
    </row>
    <row r="1036" spans="40:40" x14ac:dyDescent="0.25">
      <c r="AN1036" s="9"/>
    </row>
    <row r="1037" spans="40:40" x14ac:dyDescent="0.25">
      <c r="AN1037" s="9"/>
    </row>
    <row r="1038" spans="40:40" x14ac:dyDescent="0.25">
      <c r="AN1038" s="9"/>
    </row>
    <row r="1039" spans="40:40" x14ac:dyDescent="0.25">
      <c r="AN1039" s="9"/>
    </row>
    <row r="1040" spans="40:40" x14ac:dyDescent="0.25">
      <c r="AN1040" s="9"/>
    </row>
    <row r="1041" spans="40:40" x14ac:dyDescent="0.25">
      <c r="AN1041" s="9"/>
    </row>
    <row r="1042" spans="40:40" x14ac:dyDescent="0.25">
      <c r="AN1042" s="9"/>
    </row>
    <row r="1043" spans="40:40" x14ac:dyDescent="0.25">
      <c r="AN1043" s="9"/>
    </row>
    <row r="1044" spans="40:40" x14ac:dyDescent="0.25">
      <c r="AN1044" s="9"/>
    </row>
    <row r="1045" spans="40:40" x14ac:dyDescent="0.25">
      <c r="AN1045" s="9"/>
    </row>
    <row r="1046" spans="40:40" x14ac:dyDescent="0.25">
      <c r="AN1046" s="9"/>
    </row>
    <row r="1047" spans="40:40" x14ac:dyDescent="0.25">
      <c r="AN1047" s="9"/>
    </row>
    <row r="1048" spans="40:40" x14ac:dyDescent="0.25">
      <c r="AN1048" s="9"/>
    </row>
    <row r="1049" spans="40:40" x14ac:dyDescent="0.25">
      <c r="AN1049" s="9"/>
    </row>
    <row r="1050" spans="40:40" x14ac:dyDescent="0.25">
      <c r="AN1050" s="9"/>
    </row>
    <row r="1051" spans="40:40" x14ac:dyDescent="0.25">
      <c r="AN1051" s="9"/>
    </row>
    <row r="1052" spans="40:40" x14ac:dyDescent="0.25">
      <c r="AN1052" s="9"/>
    </row>
    <row r="1053" spans="40:40" x14ac:dyDescent="0.25">
      <c r="AN1053" s="9"/>
    </row>
    <row r="1054" spans="40:40" x14ac:dyDescent="0.25">
      <c r="AN1054" s="9"/>
    </row>
    <row r="1055" spans="40:40" x14ac:dyDescent="0.25">
      <c r="AN1055" s="9"/>
    </row>
    <row r="1056" spans="40:40" x14ac:dyDescent="0.25">
      <c r="AN1056" s="9"/>
    </row>
    <row r="1057" spans="40:40" x14ac:dyDescent="0.25">
      <c r="AN1057" s="9"/>
    </row>
    <row r="1058" spans="40:40" x14ac:dyDescent="0.25">
      <c r="AN1058" s="9"/>
    </row>
    <row r="1059" spans="40:40" x14ac:dyDescent="0.25">
      <c r="AN1059" s="9"/>
    </row>
    <row r="1060" spans="40:40" x14ac:dyDescent="0.25">
      <c r="AN1060" s="9"/>
    </row>
    <row r="1061" spans="40:40" x14ac:dyDescent="0.25">
      <c r="AN1061" s="9"/>
    </row>
    <row r="1062" spans="40:40" x14ac:dyDescent="0.25">
      <c r="AN1062" s="9"/>
    </row>
    <row r="1063" spans="40:40" x14ac:dyDescent="0.25">
      <c r="AN1063" s="9"/>
    </row>
    <row r="1064" spans="40:40" x14ac:dyDescent="0.25">
      <c r="AN1064" s="9"/>
    </row>
    <row r="1065" spans="40:40" x14ac:dyDescent="0.25">
      <c r="AN1065" s="9"/>
    </row>
    <row r="1066" spans="40:40" x14ac:dyDescent="0.25">
      <c r="AN1066" s="9"/>
    </row>
    <row r="1067" spans="40:40" x14ac:dyDescent="0.25">
      <c r="AN1067" s="9"/>
    </row>
    <row r="1068" spans="40:40" x14ac:dyDescent="0.25">
      <c r="AN1068" s="9"/>
    </row>
    <row r="1069" spans="40:40" x14ac:dyDescent="0.25">
      <c r="AN1069" s="9"/>
    </row>
    <row r="1070" spans="40:40" x14ac:dyDescent="0.25">
      <c r="AN1070" s="9"/>
    </row>
    <row r="1071" spans="40:40" x14ac:dyDescent="0.25">
      <c r="AN1071" s="9"/>
    </row>
    <row r="1072" spans="40:40" x14ac:dyDescent="0.25">
      <c r="AN1072" s="9"/>
    </row>
    <row r="1073" spans="40:40" x14ac:dyDescent="0.25">
      <c r="AN1073" s="9"/>
    </row>
    <row r="1074" spans="40:40" x14ac:dyDescent="0.25">
      <c r="AN1074" s="9"/>
    </row>
    <row r="1075" spans="40:40" x14ac:dyDescent="0.25">
      <c r="AN1075" s="9"/>
    </row>
    <row r="1076" spans="40:40" x14ac:dyDescent="0.25">
      <c r="AN1076" s="9"/>
    </row>
    <row r="1077" spans="40:40" x14ac:dyDescent="0.25">
      <c r="AN1077" s="9"/>
    </row>
    <row r="1078" spans="40:40" x14ac:dyDescent="0.25">
      <c r="AN1078" s="9"/>
    </row>
    <row r="1079" spans="40:40" x14ac:dyDescent="0.25">
      <c r="AN1079" s="9"/>
    </row>
    <row r="1080" spans="40:40" x14ac:dyDescent="0.25">
      <c r="AN1080" s="9"/>
    </row>
    <row r="1081" spans="40:40" x14ac:dyDescent="0.25">
      <c r="AN1081" s="9"/>
    </row>
    <row r="1082" spans="40:40" x14ac:dyDescent="0.25">
      <c r="AN1082" s="9"/>
    </row>
    <row r="1083" spans="40:40" x14ac:dyDescent="0.25">
      <c r="AN1083" s="9"/>
    </row>
    <row r="1084" spans="40:40" x14ac:dyDescent="0.25">
      <c r="AN1084" s="9"/>
    </row>
    <row r="1085" spans="40:40" x14ac:dyDescent="0.25">
      <c r="AN1085" s="9"/>
    </row>
    <row r="1086" spans="40:40" x14ac:dyDescent="0.25">
      <c r="AN1086" s="9"/>
    </row>
    <row r="1087" spans="40:40" x14ac:dyDescent="0.25">
      <c r="AN1087" s="9"/>
    </row>
    <row r="1088" spans="40:40" x14ac:dyDescent="0.25">
      <c r="AN1088" s="9"/>
    </row>
    <row r="1089" spans="40:40" x14ac:dyDescent="0.25">
      <c r="AN1089" s="9"/>
    </row>
    <row r="1090" spans="40:40" x14ac:dyDescent="0.25">
      <c r="AN1090" s="9"/>
    </row>
    <row r="1091" spans="40:40" x14ac:dyDescent="0.25">
      <c r="AN1091" s="9"/>
    </row>
    <row r="1092" spans="40:40" x14ac:dyDescent="0.25">
      <c r="AN1092" s="9"/>
    </row>
    <row r="1093" spans="40:40" x14ac:dyDescent="0.25">
      <c r="AN1093" s="9"/>
    </row>
    <row r="1094" spans="40:40" x14ac:dyDescent="0.25">
      <c r="AN1094" s="9"/>
    </row>
    <row r="1095" spans="40:40" x14ac:dyDescent="0.25">
      <c r="AN1095" s="9"/>
    </row>
    <row r="1096" spans="40:40" x14ac:dyDescent="0.25">
      <c r="AN1096" s="9"/>
    </row>
    <row r="1097" spans="40:40" x14ac:dyDescent="0.25">
      <c r="AN1097" s="9"/>
    </row>
    <row r="1098" spans="40:40" x14ac:dyDescent="0.25">
      <c r="AN1098" s="9"/>
    </row>
    <row r="1099" spans="40:40" x14ac:dyDescent="0.25">
      <c r="AN1099" s="9"/>
    </row>
    <row r="1100" spans="40:40" x14ac:dyDescent="0.25">
      <c r="AN1100" s="9"/>
    </row>
    <row r="1101" spans="40:40" x14ac:dyDescent="0.25">
      <c r="AN1101" s="9"/>
    </row>
    <row r="1102" spans="40:40" x14ac:dyDescent="0.25">
      <c r="AN1102" s="9"/>
    </row>
    <row r="1103" spans="40:40" x14ac:dyDescent="0.25">
      <c r="AN1103" s="9"/>
    </row>
    <row r="1104" spans="40:40" x14ac:dyDescent="0.25">
      <c r="AN1104" s="9"/>
    </row>
    <row r="1105" spans="40:40" x14ac:dyDescent="0.25">
      <c r="AN1105" s="9"/>
    </row>
    <row r="1106" spans="40:40" x14ac:dyDescent="0.25">
      <c r="AN1106" s="9"/>
    </row>
    <row r="1107" spans="40:40" x14ac:dyDescent="0.25">
      <c r="AN1107" s="9"/>
    </row>
    <row r="1108" spans="40:40" x14ac:dyDescent="0.25">
      <c r="AN1108" s="9"/>
    </row>
    <row r="1109" spans="40:40" x14ac:dyDescent="0.25">
      <c r="AN1109" s="9"/>
    </row>
    <row r="1110" spans="40:40" x14ac:dyDescent="0.25">
      <c r="AN1110" s="9"/>
    </row>
    <row r="1111" spans="40:40" x14ac:dyDescent="0.25">
      <c r="AN1111" s="9"/>
    </row>
    <row r="1112" spans="40:40" x14ac:dyDescent="0.25">
      <c r="AN1112" s="9"/>
    </row>
    <row r="1113" spans="40:40" x14ac:dyDescent="0.25">
      <c r="AN1113" s="9"/>
    </row>
    <row r="1114" spans="40:40" x14ac:dyDescent="0.25">
      <c r="AN1114" s="9"/>
    </row>
    <row r="1115" spans="40:40" x14ac:dyDescent="0.25">
      <c r="AN1115" s="9"/>
    </row>
    <row r="1116" spans="40:40" x14ac:dyDescent="0.25">
      <c r="AN1116" s="9"/>
    </row>
    <row r="1117" spans="40:40" x14ac:dyDescent="0.25">
      <c r="AN1117" s="9"/>
    </row>
    <row r="1118" spans="40:40" x14ac:dyDescent="0.25">
      <c r="AN1118" s="9"/>
    </row>
    <row r="1119" spans="40:40" x14ac:dyDescent="0.25">
      <c r="AN1119" s="9"/>
    </row>
    <row r="1120" spans="40:40" x14ac:dyDescent="0.25">
      <c r="AN1120" s="9"/>
    </row>
    <row r="1121" spans="40:40" x14ac:dyDescent="0.25">
      <c r="AN1121" s="9"/>
    </row>
    <row r="1122" spans="40:40" x14ac:dyDescent="0.25">
      <c r="AN1122" s="9"/>
    </row>
    <row r="1123" spans="40:40" x14ac:dyDescent="0.25">
      <c r="AN1123" s="9"/>
    </row>
    <row r="1124" spans="40:40" x14ac:dyDescent="0.25">
      <c r="AN1124" s="9"/>
    </row>
    <row r="1125" spans="40:40" x14ac:dyDescent="0.25">
      <c r="AN1125" s="9"/>
    </row>
    <row r="1126" spans="40:40" x14ac:dyDescent="0.25">
      <c r="AN1126" s="9"/>
    </row>
    <row r="1127" spans="40:40" x14ac:dyDescent="0.25">
      <c r="AN1127" s="9"/>
    </row>
    <row r="1128" spans="40:40" x14ac:dyDescent="0.25">
      <c r="AN1128" s="9"/>
    </row>
    <row r="1129" spans="40:40" x14ac:dyDescent="0.25">
      <c r="AN1129" s="9"/>
    </row>
    <row r="1130" spans="40:40" x14ac:dyDescent="0.25">
      <c r="AN1130" s="9"/>
    </row>
    <row r="1131" spans="40:40" x14ac:dyDescent="0.25">
      <c r="AN1131" s="9"/>
    </row>
    <row r="1132" spans="40:40" x14ac:dyDescent="0.25">
      <c r="AN1132" s="9"/>
    </row>
    <row r="1133" spans="40:40" x14ac:dyDescent="0.25">
      <c r="AN1133" s="9"/>
    </row>
    <row r="1134" spans="40:40" x14ac:dyDescent="0.25">
      <c r="AN1134" s="9"/>
    </row>
    <row r="1135" spans="40:40" x14ac:dyDescent="0.25">
      <c r="AN1135" s="9"/>
    </row>
    <row r="1136" spans="40:40" x14ac:dyDescent="0.25">
      <c r="AN1136" s="9"/>
    </row>
    <row r="1137" spans="40:40" x14ac:dyDescent="0.25">
      <c r="AN1137" s="9"/>
    </row>
    <row r="1138" spans="40:40" x14ac:dyDescent="0.25">
      <c r="AN1138" s="9"/>
    </row>
    <row r="1139" spans="40:40" x14ac:dyDescent="0.25">
      <c r="AN1139" s="9"/>
    </row>
    <row r="1140" spans="40:40" x14ac:dyDescent="0.25">
      <c r="AN1140" s="9"/>
    </row>
    <row r="1141" spans="40:40" x14ac:dyDescent="0.25">
      <c r="AN1141" s="9"/>
    </row>
    <row r="1142" spans="40:40" x14ac:dyDescent="0.25">
      <c r="AN1142" s="9"/>
    </row>
    <row r="1143" spans="40:40" x14ac:dyDescent="0.25">
      <c r="AN1143" s="9"/>
    </row>
    <row r="1144" spans="40:40" x14ac:dyDescent="0.25">
      <c r="AN1144" s="9"/>
    </row>
    <row r="1145" spans="40:40" x14ac:dyDescent="0.25">
      <c r="AN1145" s="9"/>
    </row>
    <row r="1146" spans="40:40" x14ac:dyDescent="0.25">
      <c r="AN1146" s="9"/>
    </row>
    <row r="1147" spans="40:40" x14ac:dyDescent="0.25">
      <c r="AN1147" s="9"/>
    </row>
    <row r="1148" spans="40:40" x14ac:dyDescent="0.25">
      <c r="AN1148" s="9"/>
    </row>
    <row r="1149" spans="40:40" x14ac:dyDescent="0.25">
      <c r="AN1149" s="9"/>
    </row>
    <row r="1150" spans="40:40" x14ac:dyDescent="0.25">
      <c r="AN1150" s="9"/>
    </row>
    <row r="1151" spans="40:40" x14ac:dyDescent="0.25">
      <c r="AN1151" s="9"/>
    </row>
    <row r="1152" spans="40:40" x14ac:dyDescent="0.25">
      <c r="AN1152" s="9"/>
    </row>
    <row r="1153" spans="40:40" x14ac:dyDescent="0.25">
      <c r="AN1153" s="9"/>
    </row>
    <row r="1154" spans="40:40" x14ac:dyDescent="0.25">
      <c r="AN1154" s="9"/>
    </row>
    <row r="1155" spans="40:40" x14ac:dyDescent="0.25">
      <c r="AN1155" s="9"/>
    </row>
    <row r="1156" spans="40:40" x14ac:dyDescent="0.25">
      <c r="AN1156" s="9"/>
    </row>
    <row r="1157" spans="40:40" x14ac:dyDescent="0.25">
      <c r="AN1157" s="9"/>
    </row>
    <row r="1158" spans="40:40" x14ac:dyDescent="0.25">
      <c r="AN1158" s="9"/>
    </row>
    <row r="1159" spans="40:40" x14ac:dyDescent="0.25">
      <c r="AN1159" s="9"/>
    </row>
    <row r="1160" spans="40:40" x14ac:dyDescent="0.25">
      <c r="AN1160" s="9"/>
    </row>
    <row r="1161" spans="40:40" x14ac:dyDescent="0.25">
      <c r="AN1161" s="9"/>
    </row>
    <row r="1162" spans="40:40" x14ac:dyDescent="0.25">
      <c r="AN1162" s="9"/>
    </row>
    <row r="1163" spans="40:40" x14ac:dyDescent="0.25">
      <c r="AN1163" s="9"/>
    </row>
    <row r="1164" spans="40:40" x14ac:dyDescent="0.25">
      <c r="AN1164" s="9"/>
    </row>
    <row r="1165" spans="40:40" x14ac:dyDescent="0.25">
      <c r="AN1165" s="9"/>
    </row>
    <row r="1166" spans="40:40" x14ac:dyDescent="0.25">
      <c r="AN1166" s="9"/>
    </row>
    <row r="1167" spans="40:40" x14ac:dyDescent="0.25">
      <c r="AN1167" s="9"/>
    </row>
    <row r="1168" spans="40:40" x14ac:dyDescent="0.25">
      <c r="AN1168" s="9"/>
    </row>
    <row r="1169" spans="40:40" x14ac:dyDescent="0.25">
      <c r="AN1169" s="9"/>
    </row>
    <row r="1170" spans="40:40" x14ac:dyDescent="0.25">
      <c r="AN1170" s="9"/>
    </row>
    <row r="1171" spans="40:40" x14ac:dyDescent="0.25">
      <c r="AN1171" s="9"/>
    </row>
    <row r="1172" spans="40:40" x14ac:dyDescent="0.25">
      <c r="AN1172" s="9"/>
    </row>
    <row r="1173" spans="40:40" x14ac:dyDescent="0.25">
      <c r="AN1173" s="9"/>
    </row>
    <row r="1174" spans="40:40" x14ac:dyDescent="0.25">
      <c r="AN1174" s="9"/>
    </row>
    <row r="1175" spans="40:40" x14ac:dyDescent="0.25">
      <c r="AN1175" s="9"/>
    </row>
    <row r="1176" spans="40:40" x14ac:dyDescent="0.25">
      <c r="AN1176" s="9"/>
    </row>
    <row r="1177" spans="40:40" x14ac:dyDescent="0.25">
      <c r="AN1177" s="9"/>
    </row>
    <row r="1178" spans="40:40" x14ac:dyDescent="0.25">
      <c r="AN1178" s="9"/>
    </row>
    <row r="1179" spans="40:40" x14ac:dyDescent="0.25">
      <c r="AN1179" s="9"/>
    </row>
    <row r="1180" spans="40:40" x14ac:dyDescent="0.25">
      <c r="AN1180" s="9"/>
    </row>
    <row r="1181" spans="40:40" x14ac:dyDescent="0.25">
      <c r="AN1181" s="9"/>
    </row>
    <row r="1182" spans="40:40" x14ac:dyDescent="0.25">
      <c r="AN1182" s="9"/>
    </row>
    <row r="1183" spans="40:40" x14ac:dyDescent="0.25">
      <c r="AN1183" s="9"/>
    </row>
    <row r="1184" spans="40:40" x14ac:dyDescent="0.25">
      <c r="AN1184" s="9"/>
    </row>
    <row r="1185" spans="40:40" x14ac:dyDescent="0.25">
      <c r="AN1185" s="9"/>
    </row>
    <row r="1186" spans="40:40" x14ac:dyDescent="0.25">
      <c r="AN1186" s="9"/>
    </row>
    <row r="1187" spans="40:40" x14ac:dyDescent="0.25">
      <c r="AN1187" s="9"/>
    </row>
    <row r="1188" spans="40:40" x14ac:dyDescent="0.25">
      <c r="AN1188" s="9"/>
    </row>
    <row r="1189" spans="40:40" x14ac:dyDescent="0.25">
      <c r="AN1189" s="9"/>
    </row>
    <row r="1190" spans="40:40" x14ac:dyDescent="0.25">
      <c r="AN1190" s="9"/>
    </row>
    <row r="1191" spans="40:40" x14ac:dyDescent="0.25">
      <c r="AN1191" s="9"/>
    </row>
    <row r="1192" spans="40:40" x14ac:dyDescent="0.25">
      <c r="AN1192" s="9"/>
    </row>
    <row r="1193" spans="40:40" x14ac:dyDescent="0.25">
      <c r="AN1193" s="9"/>
    </row>
    <row r="1194" spans="40:40" x14ac:dyDescent="0.25">
      <c r="AN1194" s="9"/>
    </row>
    <row r="1195" spans="40:40" x14ac:dyDescent="0.25">
      <c r="AN1195" s="9"/>
    </row>
    <row r="1196" spans="40:40" x14ac:dyDescent="0.25">
      <c r="AN1196" s="9"/>
    </row>
    <row r="1197" spans="40:40" x14ac:dyDescent="0.25">
      <c r="AN1197" s="9"/>
    </row>
    <row r="1198" spans="40:40" x14ac:dyDescent="0.25">
      <c r="AN1198" s="9"/>
    </row>
    <row r="1199" spans="40:40" x14ac:dyDescent="0.25">
      <c r="AN1199" s="9"/>
    </row>
    <row r="1200" spans="40:40" x14ac:dyDescent="0.25">
      <c r="AN1200" s="9"/>
    </row>
    <row r="1201" spans="40:40" x14ac:dyDescent="0.25">
      <c r="AN1201" s="9"/>
    </row>
    <row r="1202" spans="40:40" x14ac:dyDescent="0.25">
      <c r="AN1202" s="9"/>
    </row>
    <row r="1203" spans="40:40" x14ac:dyDescent="0.25">
      <c r="AN1203" s="9"/>
    </row>
    <row r="1204" spans="40:40" x14ac:dyDescent="0.25">
      <c r="AN1204" s="9"/>
    </row>
    <row r="1205" spans="40:40" x14ac:dyDescent="0.25">
      <c r="AN1205" s="9"/>
    </row>
    <row r="1206" spans="40:40" x14ac:dyDescent="0.25">
      <c r="AN1206" s="9"/>
    </row>
    <row r="1207" spans="40:40" x14ac:dyDescent="0.25">
      <c r="AN1207" s="9"/>
    </row>
    <row r="1208" spans="40:40" x14ac:dyDescent="0.25">
      <c r="AN1208" s="9"/>
    </row>
    <row r="1209" spans="40:40" x14ac:dyDescent="0.25">
      <c r="AN1209" s="9"/>
    </row>
    <row r="1210" spans="40:40" x14ac:dyDescent="0.25">
      <c r="AN1210" s="9"/>
    </row>
    <row r="1211" spans="40:40" x14ac:dyDescent="0.25">
      <c r="AN1211" s="9"/>
    </row>
    <row r="1212" spans="40:40" x14ac:dyDescent="0.25">
      <c r="AN1212" s="9"/>
    </row>
    <row r="1213" spans="40:40" x14ac:dyDescent="0.25">
      <c r="AN1213" s="9"/>
    </row>
    <row r="1214" spans="40:40" x14ac:dyDescent="0.25">
      <c r="AN1214" s="9"/>
    </row>
    <row r="1215" spans="40:40" x14ac:dyDescent="0.25">
      <c r="AN1215" s="9"/>
    </row>
    <row r="1216" spans="40:40" x14ac:dyDescent="0.25">
      <c r="AN1216" s="9"/>
    </row>
    <row r="1217" spans="40:40" x14ac:dyDescent="0.25">
      <c r="AN1217" s="9"/>
    </row>
    <row r="1218" spans="40:40" x14ac:dyDescent="0.25">
      <c r="AN1218" s="9"/>
    </row>
    <row r="1219" spans="40:40" x14ac:dyDescent="0.25">
      <c r="AN1219" s="9"/>
    </row>
    <row r="1220" spans="40:40" x14ac:dyDescent="0.25">
      <c r="AN1220" s="9"/>
    </row>
    <row r="1221" spans="40:40" x14ac:dyDescent="0.25">
      <c r="AN1221" s="9"/>
    </row>
    <row r="1222" spans="40:40" x14ac:dyDescent="0.25">
      <c r="AN1222" s="9"/>
    </row>
    <row r="1223" spans="40:40" x14ac:dyDescent="0.25">
      <c r="AN1223" s="9"/>
    </row>
    <row r="1224" spans="40:40" x14ac:dyDescent="0.25">
      <c r="AN1224" s="9"/>
    </row>
    <row r="1225" spans="40:40" x14ac:dyDescent="0.25">
      <c r="AN1225" s="9"/>
    </row>
    <row r="1226" spans="40:40" x14ac:dyDescent="0.25">
      <c r="AN1226" s="9"/>
    </row>
    <row r="1227" spans="40:40" x14ac:dyDescent="0.25">
      <c r="AN1227" s="9"/>
    </row>
    <row r="1228" spans="40:40" x14ac:dyDescent="0.25">
      <c r="AN1228" s="9"/>
    </row>
    <row r="1229" spans="40:40" x14ac:dyDescent="0.25">
      <c r="AN1229" s="9"/>
    </row>
    <row r="1230" spans="40:40" x14ac:dyDescent="0.25">
      <c r="AN1230" s="9"/>
    </row>
    <row r="1231" spans="40:40" x14ac:dyDescent="0.25">
      <c r="AN1231" s="9"/>
    </row>
    <row r="1232" spans="40:40" x14ac:dyDescent="0.25">
      <c r="AN1232" s="9"/>
    </row>
    <row r="1233" spans="40:40" x14ac:dyDescent="0.25">
      <c r="AN1233" s="9"/>
    </row>
    <row r="1234" spans="40:40" x14ac:dyDescent="0.25">
      <c r="AN1234" s="9"/>
    </row>
    <row r="1235" spans="40:40" x14ac:dyDescent="0.25">
      <c r="AN1235" s="9"/>
    </row>
    <row r="1236" spans="40:40" x14ac:dyDescent="0.25">
      <c r="AN1236" s="9"/>
    </row>
    <row r="1237" spans="40:40" x14ac:dyDescent="0.25">
      <c r="AN1237" s="9"/>
    </row>
    <row r="1238" spans="40:40" x14ac:dyDescent="0.25">
      <c r="AN1238" s="9"/>
    </row>
    <row r="1239" spans="40:40" x14ac:dyDescent="0.25">
      <c r="AN1239" s="9"/>
    </row>
    <row r="1240" spans="40:40" x14ac:dyDescent="0.25">
      <c r="AN1240" s="9"/>
    </row>
    <row r="1241" spans="40:40" x14ac:dyDescent="0.25">
      <c r="AN1241" s="9"/>
    </row>
    <row r="1242" spans="40:40" x14ac:dyDescent="0.25">
      <c r="AN1242" s="9"/>
    </row>
    <row r="1243" spans="40:40" x14ac:dyDescent="0.25">
      <c r="AN1243" s="9"/>
    </row>
    <row r="1244" spans="40:40" x14ac:dyDescent="0.25">
      <c r="AN1244" s="9"/>
    </row>
    <row r="1245" spans="40:40" x14ac:dyDescent="0.25">
      <c r="AN1245" s="9"/>
    </row>
    <row r="1246" spans="40:40" x14ac:dyDescent="0.25">
      <c r="AN1246" s="9"/>
    </row>
    <row r="1247" spans="40:40" x14ac:dyDescent="0.25">
      <c r="AN1247" s="9"/>
    </row>
    <row r="1248" spans="40:40" x14ac:dyDescent="0.25">
      <c r="AN1248" s="9"/>
    </row>
    <row r="1249" spans="40:40" x14ac:dyDescent="0.25">
      <c r="AN1249" s="9"/>
    </row>
    <row r="1250" spans="40:40" x14ac:dyDescent="0.25">
      <c r="AN1250" s="9"/>
    </row>
    <row r="1251" spans="40:40" x14ac:dyDescent="0.25">
      <c r="AN1251" s="9"/>
    </row>
    <row r="1252" spans="40:40" x14ac:dyDescent="0.25">
      <c r="AN1252" s="9"/>
    </row>
    <row r="1253" spans="40:40" x14ac:dyDescent="0.25">
      <c r="AN1253" s="9"/>
    </row>
    <row r="1254" spans="40:40" x14ac:dyDescent="0.25">
      <c r="AN1254" s="9"/>
    </row>
    <row r="1255" spans="40:40" x14ac:dyDescent="0.25">
      <c r="AN1255" s="9"/>
    </row>
    <row r="1256" spans="40:40" x14ac:dyDescent="0.25">
      <c r="AN1256" s="9"/>
    </row>
    <row r="1257" spans="40:40" x14ac:dyDescent="0.25">
      <c r="AN1257" s="9"/>
    </row>
    <row r="1258" spans="40:40" x14ac:dyDescent="0.25">
      <c r="AN1258" s="9"/>
    </row>
    <row r="1259" spans="40:40" x14ac:dyDescent="0.25">
      <c r="AN1259" s="9"/>
    </row>
    <row r="1260" spans="40:40" x14ac:dyDescent="0.25">
      <c r="AN1260" s="9"/>
    </row>
    <row r="1261" spans="40:40" x14ac:dyDescent="0.25">
      <c r="AN1261" s="9"/>
    </row>
    <row r="1262" spans="40:40" x14ac:dyDescent="0.25">
      <c r="AN1262" s="9"/>
    </row>
    <row r="1263" spans="40:40" x14ac:dyDescent="0.25">
      <c r="AN1263" s="9"/>
    </row>
    <row r="1264" spans="40:40" x14ac:dyDescent="0.25">
      <c r="AN1264" s="9"/>
    </row>
    <row r="1265" spans="40:40" x14ac:dyDescent="0.25">
      <c r="AN1265" s="9"/>
    </row>
    <row r="1266" spans="40:40" x14ac:dyDescent="0.25">
      <c r="AN1266" s="9"/>
    </row>
    <row r="1267" spans="40:40" x14ac:dyDescent="0.25">
      <c r="AN1267" s="9"/>
    </row>
    <row r="1268" spans="40:40" x14ac:dyDescent="0.25">
      <c r="AN1268" s="9"/>
    </row>
    <row r="1269" spans="40:40" x14ac:dyDescent="0.25">
      <c r="AN1269" s="9"/>
    </row>
    <row r="1270" spans="40:40" x14ac:dyDescent="0.25">
      <c r="AN1270" s="9"/>
    </row>
    <row r="1271" spans="40:40" x14ac:dyDescent="0.25">
      <c r="AN1271" s="9"/>
    </row>
    <row r="1272" spans="40:40" x14ac:dyDescent="0.25">
      <c r="AN1272" s="9"/>
    </row>
    <row r="1273" spans="40:40" x14ac:dyDescent="0.25">
      <c r="AN1273" s="9"/>
    </row>
    <row r="1274" spans="40:40" x14ac:dyDescent="0.25">
      <c r="AN1274" s="9"/>
    </row>
    <row r="1275" spans="40:40" x14ac:dyDescent="0.25">
      <c r="AN1275" s="9"/>
    </row>
    <row r="1276" spans="40:40" x14ac:dyDescent="0.25">
      <c r="AN1276" s="9"/>
    </row>
    <row r="1277" spans="40:40" x14ac:dyDescent="0.25">
      <c r="AN1277" s="9"/>
    </row>
    <row r="1278" spans="40:40" x14ac:dyDescent="0.25">
      <c r="AN1278" s="9"/>
    </row>
    <row r="1279" spans="40:40" x14ac:dyDescent="0.25">
      <c r="AN1279" s="9"/>
    </row>
    <row r="1280" spans="40:40" x14ac:dyDescent="0.25">
      <c r="AN1280" s="9"/>
    </row>
    <row r="1281" spans="40:40" x14ac:dyDescent="0.25">
      <c r="AN1281" s="9"/>
    </row>
    <row r="1282" spans="40:40" x14ac:dyDescent="0.25">
      <c r="AN1282" s="9"/>
    </row>
    <row r="1283" spans="40:40" x14ac:dyDescent="0.25">
      <c r="AN1283" s="9"/>
    </row>
    <row r="1284" spans="40:40" x14ac:dyDescent="0.25">
      <c r="AN1284" s="9"/>
    </row>
    <row r="1285" spans="40:40" x14ac:dyDescent="0.25">
      <c r="AN1285" s="9"/>
    </row>
    <row r="1286" spans="40:40" x14ac:dyDescent="0.25">
      <c r="AN1286" s="9"/>
    </row>
    <row r="1287" spans="40:40" x14ac:dyDescent="0.25">
      <c r="AN1287" s="9"/>
    </row>
    <row r="1288" spans="40:40" x14ac:dyDescent="0.25">
      <c r="AN1288" s="9"/>
    </row>
    <row r="1289" spans="40:40" x14ac:dyDescent="0.25">
      <c r="AN1289" s="9"/>
    </row>
    <row r="1290" spans="40:40" x14ac:dyDescent="0.25">
      <c r="AN1290" s="9"/>
    </row>
    <row r="1291" spans="40:40" x14ac:dyDescent="0.25">
      <c r="AN1291" s="9"/>
    </row>
    <row r="1292" spans="40:40" x14ac:dyDescent="0.25">
      <c r="AN1292" s="9"/>
    </row>
    <row r="1293" spans="40:40" x14ac:dyDescent="0.25">
      <c r="AN1293" s="9"/>
    </row>
    <row r="1294" spans="40:40" x14ac:dyDescent="0.25">
      <c r="AN1294" s="9"/>
    </row>
    <row r="1295" spans="40:40" x14ac:dyDescent="0.25">
      <c r="AN1295" s="9"/>
    </row>
    <row r="1296" spans="40:40" x14ac:dyDescent="0.25">
      <c r="AN1296" s="9"/>
    </row>
    <row r="1297" spans="40:40" x14ac:dyDescent="0.25">
      <c r="AN1297" s="9"/>
    </row>
    <row r="1298" spans="40:40" x14ac:dyDescent="0.25">
      <c r="AN1298" s="9"/>
    </row>
    <row r="1299" spans="40:40" x14ac:dyDescent="0.25">
      <c r="AN1299" s="9"/>
    </row>
    <row r="1300" spans="40:40" x14ac:dyDescent="0.25">
      <c r="AN1300" s="9"/>
    </row>
    <row r="1301" spans="40:40" x14ac:dyDescent="0.25">
      <c r="AN1301" s="9"/>
    </row>
    <row r="1302" spans="40:40" x14ac:dyDescent="0.25">
      <c r="AN1302" s="9"/>
    </row>
    <row r="1303" spans="40:40" x14ac:dyDescent="0.25">
      <c r="AN1303" s="9"/>
    </row>
    <row r="1304" spans="40:40" x14ac:dyDescent="0.25">
      <c r="AN1304" s="9"/>
    </row>
    <row r="1305" spans="40:40" x14ac:dyDescent="0.25">
      <c r="AN1305" s="9"/>
    </row>
    <row r="1306" spans="40:40" x14ac:dyDescent="0.25">
      <c r="AN1306" s="9"/>
    </row>
    <row r="1307" spans="40:40" x14ac:dyDescent="0.25">
      <c r="AN1307" s="9"/>
    </row>
    <row r="1308" spans="40:40" x14ac:dyDescent="0.25">
      <c r="AN1308" s="9"/>
    </row>
    <row r="1309" spans="40:40" x14ac:dyDescent="0.25">
      <c r="AN1309" s="9"/>
    </row>
    <row r="1310" spans="40:40" x14ac:dyDescent="0.25">
      <c r="AN1310" s="9"/>
    </row>
    <row r="1311" spans="40:40" x14ac:dyDescent="0.25">
      <c r="AN1311" s="9"/>
    </row>
    <row r="1312" spans="40:40" x14ac:dyDescent="0.25">
      <c r="AN1312" s="9"/>
    </row>
    <row r="1313" spans="40:40" x14ac:dyDescent="0.25">
      <c r="AN1313" s="9"/>
    </row>
    <row r="1314" spans="40:40" x14ac:dyDescent="0.25">
      <c r="AN1314" s="9"/>
    </row>
    <row r="1315" spans="40:40" x14ac:dyDescent="0.25">
      <c r="AN1315" s="9"/>
    </row>
    <row r="1316" spans="40:40" x14ac:dyDescent="0.25">
      <c r="AN1316" s="9"/>
    </row>
    <row r="1317" spans="40:40" x14ac:dyDescent="0.25">
      <c r="AN1317" s="9"/>
    </row>
    <row r="1318" spans="40:40" x14ac:dyDescent="0.25">
      <c r="AN1318" s="9"/>
    </row>
    <row r="1319" spans="40:40" x14ac:dyDescent="0.25">
      <c r="AN1319" s="9"/>
    </row>
    <row r="1320" spans="40:40" x14ac:dyDescent="0.25">
      <c r="AN1320" s="9"/>
    </row>
    <row r="1321" spans="40:40" x14ac:dyDescent="0.25">
      <c r="AN1321" s="9"/>
    </row>
    <row r="1322" spans="40:40" x14ac:dyDescent="0.25">
      <c r="AN1322" s="9"/>
    </row>
    <row r="1323" spans="40:40" x14ac:dyDescent="0.25">
      <c r="AN1323" s="9"/>
    </row>
    <row r="1324" spans="40:40" x14ac:dyDescent="0.25">
      <c r="AN1324" s="9"/>
    </row>
    <row r="1325" spans="40:40" x14ac:dyDescent="0.25">
      <c r="AN1325" s="9"/>
    </row>
    <row r="1326" spans="40:40" x14ac:dyDescent="0.25">
      <c r="AN1326" s="9"/>
    </row>
    <row r="1327" spans="40:40" x14ac:dyDescent="0.25">
      <c r="AN1327" s="9"/>
    </row>
    <row r="1328" spans="40:40" x14ac:dyDescent="0.25">
      <c r="AN1328" s="9"/>
    </row>
    <row r="1329" spans="40:40" x14ac:dyDescent="0.25">
      <c r="AN1329" s="9"/>
    </row>
    <row r="1330" spans="40:40" x14ac:dyDescent="0.25">
      <c r="AN1330" s="9"/>
    </row>
    <row r="1331" spans="40:40" x14ac:dyDescent="0.25">
      <c r="AN1331" s="9"/>
    </row>
    <row r="1332" spans="40:40" x14ac:dyDescent="0.25">
      <c r="AN1332" s="9"/>
    </row>
    <row r="1333" spans="40:40" x14ac:dyDescent="0.25">
      <c r="AN1333" s="9"/>
    </row>
    <row r="1334" spans="40:40" x14ac:dyDescent="0.25">
      <c r="AN1334" s="9"/>
    </row>
    <row r="1335" spans="40:40" x14ac:dyDescent="0.25">
      <c r="AN1335" s="9"/>
    </row>
    <row r="1336" spans="40:40" x14ac:dyDescent="0.25">
      <c r="AN1336" s="9"/>
    </row>
    <row r="1337" spans="40:40" x14ac:dyDescent="0.25">
      <c r="AN1337" s="9"/>
    </row>
    <row r="1338" spans="40:40" x14ac:dyDescent="0.25">
      <c r="AN1338" s="9"/>
    </row>
    <row r="1339" spans="40:40" x14ac:dyDescent="0.25">
      <c r="AN1339" s="9"/>
    </row>
    <row r="1340" spans="40:40" x14ac:dyDescent="0.25">
      <c r="AN1340" s="9"/>
    </row>
    <row r="1341" spans="40:40" x14ac:dyDescent="0.25">
      <c r="AN1341" s="9"/>
    </row>
    <row r="1342" spans="40:40" x14ac:dyDescent="0.25">
      <c r="AN1342" s="9"/>
    </row>
    <row r="1343" spans="40:40" x14ac:dyDescent="0.25">
      <c r="AN1343" s="9"/>
    </row>
    <row r="1344" spans="40:40" x14ac:dyDescent="0.25">
      <c r="AN1344" s="9"/>
    </row>
    <row r="1345" spans="40:40" x14ac:dyDescent="0.25">
      <c r="AN1345" s="9"/>
    </row>
    <row r="1346" spans="40:40" x14ac:dyDescent="0.25">
      <c r="AN1346" s="9"/>
    </row>
    <row r="1347" spans="40:40" x14ac:dyDescent="0.25">
      <c r="AN1347" s="9"/>
    </row>
    <row r="1348" spans="40:40" x14ac:dyDescent="0.25">
      <c r="AN1348" s="9"/>
    </row>
    <row r="1349" spans="40:40" x14ac:dyDescent="0.25">
      <c r="AN1349" s="9"/>
    </row>
    <row r="1350" spans="40:40" x14ac:dyDescent="0.25">
      <c r="AN1350" s="9"/>
    </row>
    <row r="1351" spans="40:40" x14ac:dyDescent="0.25">
      <c r="AN1351" s="9"/>
    </row>
    <row r="1352" spans="40:40" x14ac:dyDescent="0.25">
      <c r="AN1352" s="9"/>
    </row>
    <row r="1353" spans="40:40" x14ac:dyDescent="0.25">
      <c r="AN1353" s="9"/>
    </row>
    <row r="1354" spans="40:40" x14ac:dyDescent="0.25">
      <c r="AN1354" s="9"/>
    </row>
    <row r="1355" spans="40:40" x14ac:dyDescent="0.25">
      <c r="AN1355" s="9"/>
    </row>
    <row r="1356" spans="40:40" x14ac:dyDescent="0.25">
      <c r="AN1356" s="9"/>
    </row>
    <row r="1357" spans="40:40" x14ac:dyDescent="0.25">
      <c r="AN1357" s="9"/>
    </row>
    <row r="1358" spans="40:40" x14ac:dyDescent="0.25">
      <c r="AN1358" s="9"/>
    </row>
    <row r="1359" spans="40:40" x14ac:dyDescent="0.25">
      <c r="AN1359" s="9"/>
    </row>
    <row r="1360" spans="40:40" x14ac:dyDescent="0.25">
      <c r="AN1360" s="9"/>
    </row>
    <row r="1361" spans="40:40" x14ac:dyDescent="0.25">
      <c r="AN1361" s="9"/>
    </row>
    <row r="1362" spans="40:40" x14ac:dyDescent="0.25">
      <c r="AN1362" s="9"/>
    </row>
    <row r="1363" spans="40:40" x14ac:dyDescent="0.25">
      <c r="AN1363" s="9"/>
    </row>
    <row r="1364" spans="40:40" x14ac:dyDescent="0.25">
      <c r="AN1364" s="9"/>
    </row>
    <row r="1365" spans="40:40" x14ac:dyDescent="0.25">
      <c r="AN1365" s="9"/>
    </row>
    <row r="1366" spans="40:40" x14ac:dyDescent="0.25">
      <c r="AN1366" s="9"/>
    </row>
    <row r="1367" spans="40:40" x14ac:dyDescent="0.25">
      <c r="AN1367" s="9"/>
    </row>
    <row r="1368" spans="40:40" x14ac:dyDescent="0.25">
      <c r="AN1368" s="9"/>
    </row>
    <row r="1369" spans="40:40" x14ac:dyDescent="0.25">
      <c r="AN1369" s="9"/>
    </row>
    <row r="1370" spans="40:40" x14ac:dyDescent="0.25">
      <c r="AN1370" s="9"/>
    </row>
    <row r="1371" spans="40:40" x14ac:dyDescent="0.25">
      <c r="AN1371" s="9"/>
    </row>
    <row r="1372" spans="40:40" x14ac:dyDescent="0.25">
      <c r="AN1372" s="9"/>
    </row>
    <row r="1373" spans="40:40" x14ac:dyDescent="0.25">
      <c r="AN1373" s="9"/>
    </row>
    <row r="1374" spans="40:40" x14ac:dyDescent="0.25">
      <c r="AN1374" s="9"/>
    </row>
    <row r="1375" spans="40:40" x14ac:dyDescent="0.25">
      <c r="AN1375" s="9"/>
    </row>
    <row r="1376" spans="40:40" x14ac:dyDescent="0.25">
      <c r="AN1376" s="9"/>
    </row>
    <row r="1377" spans="40:40" x14ac:dyDescent="0.25">
      <c r="AN1377" s="9"/>
    </row>
    <row r="1378" spans="40:40" x14ac:dyDescent="0.25">
      <c r="AN1378" s="9"/>
    </row>
    <row r="1379" spans="40:40" x14ac:dyDescent="0.25">
      <c r="AN1379" s="9"/>
    </row>
    <row r="1380" spans="40:40" x14ac:dyDescent="0.25">
      <c r="AN1380" s="9"/>
    </row>
    <row r="1381" spans="40:40" x14ac:dyDescent="0.25">
      <c r="AN1381" s="9"/>
    </row>
    <row r="1382" spans="40:40" x14ac:dyDescent="0.25">
      <c r="AN1382" s="9"/>
    </row>
    <row r="1383" spans="40:40" x14ac:dyDescent="0.25">
      <c r="AN1383" s="9"/>
    </row>
    <row r="1384" spans="40:40" x14ac:dyDescent="0.25">
      <c r="AN1384" s="9"/>
    </row>
    <row r="1385" spans="40:40" x14ac:dyDescent="0.25">
      <c r="AN1385" s="9"/>
    </row>
    <row r="1386" spans="40:40" x14ac:dyDescent="0.25">
      <c r="AN1386" s="9"/>
    </row>
    <row r="1387" spans="40:40" x14ac:dyDescent="0.25">
      <c r="AN1387" s="9"/>
    </row>
    <row r="1388" spans="40:40" x14ac:dyDescent="0.25">
      <c r="AN1388" s="9"/>
    </row>
    <row r="1389" spans="40:40" x14ac:dyDescent="0.25">
      <c r="AN1389" s="9"/>
    </row>
    <row r="1390" spans="40:40" x14ac:dyDescent="0.25">
      <c r="AN1390" s="9"/>
    </row>
    <row r="1391" spans="40:40" x14ac:dyDescent="0.25">
      <c r="AN1391" s="9"/>
    </row>
    <row r="1392" spans="40:40" x14ac:dyDescent="0.25">
      <c r="AN1392" s="9"/>
    </row>
    <row r="1393" spans="40:40" x14ac:dyDescent="0.25">
      <c r="AN1393" s="9"/>
    </row>
    <row r="1394" spans="40:40" x14ac:dyDescent="0.25">
      <c r="AN1394" s="9"/>
    </row>
    <row r="1395" spans="40:40" x14ac:dyDescent="0.25">
      <c r="AN1395" s="9"/>
    </row>
    <row r="1396" spans="40:40" x14ac:dyDescent="0.25">
      <c r="AN1396" s="9"/>
    </row>
    <row r="1397" spans="40:40" x14ac:dyDescent="0.25">
      <c r="AN1397" s="9"/>
    </row>
    <row r="1398" spans="40:40" x14ac:dyDescent="0.25">
      <c r="AN1398" s="9"/>
    </row>
    <row r="1399" spans="40:40" x14ac:dyDescent="0.25">
      <c r="AN1399" s="9"/>
    </row>
    <row r="1400" spans="40:40" x14ac:dyDescent="0.25">
      <c r="AN1400" s="9"/>
    </row>
    <row r="1401" spans="40:40" x14ac:dyDescent="0.25">
      <c r="AN1401" s="9"/>
    </row>
    <row r="1402" spans="40:40" x14ac:dyDescent="0.25">
      <c r="AN1402" s="9"/>
    </row>
    <row r="1403" spans="40:40" x14ac:dyDescent="0.25">
      <c r="AN1403" s="9"/>
    </row>
    <row r="1404" spans="40:40" x14ac:dyDescent="0.25">
      <c r="AN1404" s="9"/>
    </row>
    <row r="1405" spans="40:40" x14ac:dyDescent="0.25">
      <c r="AN1405" s="9"/>
    </row>
    <row r="1406" spans="40:40" x14ac:dyDescent="0.25">
      <c r="AN1406" s="9"/>
    </row>
    <row r="1407" spans="40:40" x14ac:dyDescent="0.25">
      <c r="AN1407" s="9"/>
    </row>
    <row r="1408" spans="40:40" x14ac:dyDescent="0.25">
      <c r="AN1408" s="9"/>
    </row>
    <row r="1409" spans="40:40" x14ac:dyDescent="0.25">
      <c r="AN1409" s="9"/>
    </row>
    <row r="1410" spans="40:40" x14ac:dyDescent="0.25">
      <c r="AN1410" s="9"/>
    </row>
    <row r="1411" spans="40:40" x14ac:dyDescent="0.25">
      <c r="AN1411" s="9"/>
    </row>
    <row r="1412" spans="40:40" x14ac:dyDescent="0.25">
      <c r="AN1412" s="9"/>
    </row>
    <row r="1413" spans="40:40" x14ac:dyDescent="0.25">
      <c r="AN1413" s="9"/>
    </row>
    <row r="1414" spans="40:40" x14ac:dyDescent="0.25">
      <c r="AN1414" s="9"/>
    </row>
    <row r="1415" spans="40:40" x14ac:dyDescent="0.25">
      <c r="AN1415" s="9"/>
    </row>
    <row r="1416" spans="40:40" x14ac:dyDescent="0.25">
      <c r="AN1416" s="9"/>
    </row>
    <row r="1417" spans="40:40" x14ac:dyDescent="0.25">
      <c r="AN1417" s="9"/>
    </row>
    <row r="1418" spans="40:40" x14ac:dyDescent="0.25">
      <c r="AN1418" s="9"/>
    </row>
    <row r="1419" spans="40:40" x14ac:dyDescent="0.25">
      <c r="AN1419" s="9"/>
    </row>
    <row r="1420" spans="40:40" x14ac:dyDescent="0.25">
      <c r="AN1420" s="9"/>
    </row>
    <row r="1421" spans="40:40" x14ac:dyDescent="0.25">
      <c r="AN1421" s="9"/>
    </row>
    <row r="1422" spans="40:40" x14ac:dyDescent="0.25">
      <c r="AN1422" s="9"/>
    </row>
    <row r="1423" spans="40:40" x14ac:dyDescent="0.25">
      <c r="AN1423" s="9"/>
    </row>
    <row r="1424" spans="40:40" x14ac:dyDescent="0.25">
      <c r="AN1424" s="9"/>
    </row>
    <row r="1425" spans="40:40" x14ac:dyDescent="0.25">
      <c r="AN1425" s="9"/>
    </row>
    <row r="1426" spans="40:40" x14ac:dyDescent="0.25">
      <c r="AN1426" s="9"/>
    </row>
    <row r="1427" spans="40:40" x14ac:dyDescent="0.25">
      <c r="AN1427" s="9"/>
    </row>
    <row r="1428" spans="40:40" x14ac:dyDescent="0.25">
      <c r="AN1428" s="9"/>
    </row>
    <row r="1429" spans="40:40" x14ac:dyDescent="0.25">
      <c r="AN1429" s="9"/>
    </row>
    <row r="1430" spans="40:40" x14ac:dyDescent="0.25">
      <c r="AN1430" s="9"/>
    </row>
    <row r="1431" spans="40:40" x14ac:dyDescent="0.25">
      <c r="AN1431" s="9"/>
    </row>
    <row r="1432" spans="40:40" x14ac:dyDescent="0.25">
      <c r="AN1432" s="9"/>
    </row>
    <row r="1433" spans="40:40" x14ac:dyDescent="0.25">
      <c r="AN1433" s="9"/>
    </row>
    <row r="1434" spans="40:40" x14ac:dyDescent="0.25">
      <c r="AN1434" s="9"/>
    </row>
    <row r="1435" spans="40:40" x14ac:dyDescent="0.25">
      <c r="AN1435" s="9"/>
    </row>
    <row r="1436" spans="40:40" x14ac:dyDescent="0.25">
      <c r="AN1436" s="9"/>
    </row>
    <row r="1437" spans="40:40" x14ac:dyDescent="0.25">
      <c r="AN1437" s="9"/>
    </row>
    <row r="1438" spans="40:40" x14ac:dyDescent="0.25">
      <c r="AN1438" s="9"/>
    </row>
    <row r="1439" spans="40:40" x14ac:dyDescent="0.25">
      <c r="AN1439" s="9"/>
    </row>
    <row r="1440" spans="40:40" x14ac:dyDescent="0.25">
      <c r="AN1440" s="9"/>
    </row>
    <row r="1441" spans="40:40" x14ac:dyDescent="0.25">
      <c r="AN1441" s="9"/>
    </row>
    <row r="1442" spans="40:40" x14ac:dyDescent="0.25">
      <c r="AN1442" s="9"/>
    </row>
    <row r="1443" spans="40:40" x14ac:dyDescent="0.25">
      <c r="AN1443" s="9"/>
    </row>
    <row r="1444" spans="40:40" x14ac:dyDescent="0.25">
      <c r="AN1444" s="9"/>
    </row>
    <row r="1445" spans="40:40" x14ac:dyDescent="0.25">
      <c r="AN1445" s="9"/>
    </row>
    <row r="1446" spans="40:40" x14ac:dyDescent="0.25">
      <c r="AN1446" s="9"/>
    </row>
    <row r="1447" spans="40:40" x14ac:dyDescent="0.25">
      <c r="AN1447" s="9"/>
    </row>
    <row r="1448" spans="40:40" x14ac:dyDescent="0.25">
      <c r="AN1448" s="9"/>
    </row>
    <row r="1449" spans="40:40" x14ac:dyDescent="0.25">
      <c r="AN1449" s="9"/>
    </row>
    <row r="1450" spans="40:40" x14ac:dyDescent="0.25">
      <c r="AN1450" s="9"/>
    </row>
    <row r="1451" spans="40:40" x14ac:dyDescent="0.25">
      <c r="AN1451" s="9"/>
    </row>
    <row r="1452" spans="40:40" x14ac:dyDescent="0.25">
      <c r="AN1452" s="9"/>
    </row>
    <row r="1453" spans="40:40" x14ac:dyDescent="0.25">
      <c r="AN1453" s="9"/>
    </row>
    <row r="1454" spans="40:40" x14ac:dyDescent="0.25">
      <c r="AN1454" s="9"/>
    </row>
    <row r="1455" spans="40:40" x14ac:dyDescent="0.25">
      <c r="AN1455" s="9"/>
    </row>
    <row r="1456" spans="40:40" x14ac:dyDescent="0.25">
      <c r="AN1456" s="9"/>
    </row>
    <row r="1457" spans="40:40" x14ac:dyDescent="0.25">
      <c r="AN1457" s="9"/>
    </row>
    <row r="1458" spans="40:40" x14ac:dyDescent="0.25">
      <c r="AN1458" s="9"/>
    </row>
    <row r="1459" spans="40:40" x14ac:dyDescent="0.25">
      <c r="AN1459" s="9"/>
    </row>
    <row r="1460" spans="40:40" x14ac:dyDescent="0.25">
      <c r="AN1460" s="9"/>
    </row>
    <row r="1461" spans="40:40" x14ac:dyDescent="0.25">
      <c r="AN1461" s="9"/>
    </row>
    <row r="1462" spans="40:40" x14ac:dyDescent="0.25">
      <c r="AN1462" s="9"/>
    </row>
    <row r="1463" spans="40:40" x14ac:dyDescent="0.25">
      <c r="AN1463" s="9"/>
    </row>
    <row r="1464" spans="40:40" x14ac:dyDescent="0.25">
      <c r="AN1464" s="9"/>
    </row>
    <row r="1465" spans="40:40" x14ac:dyDescent="0.25">
      <c r="AN1465" s="9"/>
    </row>
    <row r="1466" spans="40:40" x14ac:dyDescent="0.25">
      <c r="AN1466" s="9"/>
    </row>
    <row r="1467" spans="40:40" x14ac:dyDescent="0.25">
      <c r="AN1467" s="9"/>
    </row>
    <row r="1468" spans="40:40" x14ac:dyDescent="0.25">
      <c r="AN1468" s="9"/>
    </row>
    <row r="1469" spans="40:40" x14ac:dyDescent="0.25">
      <c r="AN1469" s="9"/>
    </row>
    <row r="1470" spans="40:40" x14ac:dyDescent="0.25">
      <c r="AN1470" s="9"/>
    </row>
    <row r="1471" spans="40:40" x14ac:dyDescent="0.25">
      <c r="AN1471" s="9"/>
    </row>
    <row r="1472" spans="40:40" x14ac:dyDescent="0.25">
      <c r="AN1472" s="9"/>
    </row>
    <row r="1473" spans="40:40" x14ac:dyDescent="0.25">
      <c r="AN1473" s="9"/>
    </row>
    <row r="1474" spans="40:40" x14ac:dyDescent="0.25">
      <c r="AN1474" s="9"/>
    </row>
    <row r="1475" spans="40:40" x14ac:dyDescent="0.25">
      <c r="AN1475" s="9"/>
    </row>
    <row r="1476" spans="40:40" x14ac:dyDescent="0.25">
      <c r="AN1476" s="9"/>
    </row>
    <row r="1477" spans="40:40" x14ac:dyDescent="0.25">
      <c r="AN1477" s="9"/>
    </row>
    <row r="1478" spans="40:40" x14ac:dyDescent="0.25">
      <c r="AN1478" s="9"/>
    </row>
    <row r="1479" spans="40:40" x14ac:dyDescent="0.25">
      <c r="AN1479" s="9"/>
    </row>
    <row r="1480" spans="40:40" x14ac:dyDescent="0.25">
      <c r="AN1480" s="9"/>
    </row>
    <row r="1481" spans="40:40" x14ac:dyDescent="0.25">
      <c r="AN1481" s="9"/>
    </row>
    <row r="1482" spans="40:40" x14ac:dyDescent="0.25">
      <c r="AN1482" s="9"/>
    </row>
    <row r="1483" spans="40:40" x14ac:dyDescent="0.25">
      <c r="AN1483" s="9"/>
    </row>
    <row r="1484" spans="40:40" x14ac:dyDescent="0.25">
      <c r="AN1484" s="9"/>
    </row>
    <row r="1485" spans="40:40" x14ac:dyDescent="0.25">
      <c r="AN1485" s="9"/>
    </row>
    <row r="1486" spans="40:40" x14ac:dyDescent="0.25">
      <c r="AN1486" s="9"/>
    </row>
    <row r="1487" spans="40:40" x14ac:dyDescent="0.25">
      <c r="AN1487" s="9"/>
    </row>
    <row r="1488" spans="40:40" x14ac:dyDescent="0.25">
      <c r="AN1488" s="9"/>
    </row>
    <row r="1489" spans="40:40" x14ac:dyDescent="0.25">
      <c r="AN1489" s="9"/>
    </row>
    <row r="1490" spans="40:40" x14ac:dyDescent="0.25">
      <c r="AN1490" s="9"/>
    </row>
    <row r="1491" spans="40:40" x14ac:dyDescent="0.25">
      <c r="AN1491" s="9"/>
    </row>
    <row r="1492" spans="40:40" x14ac:dyDescent="0.25">
      <c r="AN1492" s="9"/>
    </row>
    <row r="1493" spans="40:40" x14ac:dyDescent="0.25">
      <c r="AN1493" s="9"/>
    </row>
    <row r="1494" spans="40:40" x14ac:dyDescent="0.25">
      <c r="AN1494" s="9"/>
    </row>
    <row r="1495" spans="40:40" x14ac:dyDescent="0.25">
      <c r="AN1495" s="9"/>
    </row>
    <row r="1496" spans="40:40" x14ac:dyDescent="0.25">
      <c r="AN1496" s="9"/>
    </row>
    <row r="1497" spans="40:40" x14ac:dyDescent="0.25">
      <c r="AN1497" s="9"/>
    </row>
    <row r="1498" spans="40:40" x14ac:dyDescent="0.25">
      <c r="AN1498" s="9"/>
    </row>
    <row r="1499" spans="40:40" x14ac:dyDescent="0.25">
      <c r="AN1499" s="9"/>
    </row>
    <row r="1500" spans="40:40" x14ac:dyDescent="0.25">
      <c r="AN1500" s="9"/>
    </row>
    <row r="1501" spans="40:40" x14ac:dyDescent="0.25">
      <c r="AN1501" s="9"/>
    </row>
    <row r="1502" spans="40:40" x14ac:dyDescent="0.25">
      <c r="AN1502" s="9"/>
    </row>
    <row r="1503" spans="40:40" x14ac:dyDescent="0.25">
      <c r="AN1503" s="9"/>
    </row>
    <row r="1504" spans="40:40" x14ac:dyDescent="0.25">
      <c r="AN1504" s="9"/>
    </row>
    <row r="1505" spans="40:40" x14ac:dyDescent="0.25">
      <c r="AN1505" s="9"/>
    </row>
    <row r="1506" spans="40:40" x14ac:dyDescent="0.25">
      <c r="AN1506" s="9"/>
    </row>
    <row r="1507" spans="40:40" x14ac:dyDescent="0.25">
      <c r="AN1507" s="9"/>
    </row>
    <row r="1508" spans="40:40" x14ac:dyDescent="0.25">
      <c r="AN1508" s="9"/>
    </row>
    <row r="1509" spans="40:40" x14ac:dyDescent="0.25">
      <c r="AN1509" s="9"/>
    </row>
    <row r="1510" spans="40:40" x14ac:dyDescent="0.25">
      <c r="AN1510" s="9"/>
    </row>
    <row r="1511" spans="40:40" x14ac:dyDescent="0.25">
      <c r="AN1511" s="9"/>
    </row>
    <row r="1512" spans="40:40" x14ac:dyDescent="0.25">
      <c r="AN1512" s="9"/>
    </row>
    <row r="1513" spans="40:40" x14ac:dyDescent="0.25">
      <c r="AN1513" s="9"/>
    </row>
    <row r="1514" spans="40:40" x14ac:dyDescent="0.25">
      <c r="AN1514" s="9"/>
    </row>
    <row r="1515" spans="40:40" x14ac:dyDescent="0.25">
      <c r="AN1515" s="9"/>
    </row>
    <row r="1516" spans="40:40" x14ac:dyDescent="0.25">
      <c r="AN1516" s="9"/>
    </row>
    <row r="1517" spans="40:40" x14ac:dyDescent="0.25">
      <c r="AN1517" s="9"/>
    </row>
    <row r="1518" spans="40:40" x14ac:dyDescent="0.25">
      <c r="AN1518" s="9"/>
    </row>
    <row r="1519" spans="40:40" x14ac:dyDescent="0.25">
      <c r="AN1519" s="9"/>
    </row>
    <row r="1520" spans="40:40" x14ac:dyDescent="0.25">
      <c r="AN1520" s="9"/>
    </row>
    <row r="1521" spans="40:40" x14ac:dyDescent="0.25">
      <c r="AN1521" s="9"/>
    </row>
    <row r="1522" spans="40:40" x14ac:dyDescent="0.25">
      <c r="AN1522" s="9"/>
    </row>
    <row r="1523" spans="40:40" x14ac:dyDescent="0.25">
      <c r="AN1523" s="9"/>
    </row>
    <row r="1524" spans="40:40" x14ac:dyDescent="0.25">
      <c r="AN1524" s="9"/>
    </row>
    <row r="1525" spans="40:40" x14ac:dyDescent="0.25">
      <c r="AN1525" s="9"/>
    </row>
    <row r="1526" spans="40:40" x14ac:dyDescent="0.25">
      <c r="AN1526" s="9"/>
    </row>
    <row r="1527" spans="40:40" x14ac:dyDescent="0.25">
      <c r="AN1527" s="9"/>
    </row>
    <row r="1528" spans="40:40" x14ac:dyDescent="0.25">
      <c r="AN1528" s="9"/>
    </row>
    <row r="1529" spans="40:40" x14ac:dyDescent="0.25">
      <c r="AN1529" s="9"/>
    </row>
    <row r="1530" spans="40:40" x14ac:dyDescent="0.25">
      <c r="AN1530" s="9"/>
    </row>
    <row r="1531" spans="40:40" x14ac:dyDescent="0.25">
      <c r="AN1531" s="9"/>
    </row>
    <row r="1532" spans="40:40" x14ac:dyDescent="0.25">
      <c r="AN1532" s="9"/>
    </row>
    <row r="1533" spans="40:40" x14ac:dyDescent="0.25">
      <c r="AN1533" s="9"/>
    </row>
    <row r="1534" spans="40:40" x14ac:dyDescent="0.25">
      <c r="AN1534" s="9"/>
    </row>
    <row r="1535" spans="40:40" x14ac:dyDescent="0.25">
      <c r="AN1535" s="9"/>
    </row>
    <row r="1536" spans="40:40" x14ac:dyDescent="0.25">
      <c r="AN1536" s="9"/>
    </row>
    <row r="1537" spans="40:40" x14ac:dyDescent="0.25">
      <c r="AN1537" s="9"/>
    </row>
    <row r="1538" spans="40:40" x14ac:dyDescent="0.25">
      <c r="AN1538" s="9"/>
    </row>
    <row r="1539" spans="40:40" x14ac:dyDescent="0.25">
      <c r="AN1539" s="9"/>
    </row>
    <row r="1540" spans="40:40" x14ac:dyDescent="0.25">
      <c r="AN1540" s="9"/>
    </row>
    <row r="1541" spans="40:40" x14ac:dyDescent="0.25">
      <c r="AN1541" s="9"/>
    </row>
    <row r="1542" spans="40:40" x14ac:dyDescent="0.25">
      <c r="AN1542" s="9"/>
    </row>
    <row r="1543" spans="40:40" x14ac:dyDescent="0.25">
      <c r="AN1543" s="9"/>
    </row>
    <row r="1544" spans="40:40" x14ac:dyDescent="0.25">
      <c r="AN1544" s="9"/>
    </row>
    <row r="1545" spans="40:40" x14ac:dyDescent="0.25">
      <c r="AN1545" s="9"/>
    </row>
    <row r="1546" spans="40:40" x14ac:dyDescent="0.25">
      <c r="AN1546" s="9"/>
    </row>
    <row r="1547" spans="40:40" x14ac:dyDescent="0.25">
      <c r="AN1547" s="9"/>
    </row>
    <row r="1548" spans="40:40" x14ac:dyDescent="0.25">
      <c r="AN1548" s="9"/>
    </row>
  </sheetData>
  <autoFilter ref="A1:AN52" xr:uid="{BBD97469-61CE-4F07-B910-2F1F0AC0D82D}"/>
  <dataValidations count="14">
    <dataValidation type="list" allowBlank="1" showInputMessage="1" showErrorMessage="1" sqref="N3:P3 O2:P2 O4:P4 O6:P7 P9:P22 N27:N28 O9:O52 P24:P52" xr:uid="{062A5BB1-7DB0-49D3-BE02-7B7865BA3EAE}">
      <formula1>"Si,No,"</formula1>
    </dataValidation>
    <dataValidation type="list" allowBlank="1" showInputMessage="1" showErrorMessage="1" sqref="AH2 AH4:AH7 AO4:AR7 AO2:AR2 AG2:AG98 AH29:AH98 AH9 AH11:AH14 AH16:AH20 AH22:AH23 AH25:AH27 AO9:AR52" xr:uid="{3F234CBF-ADBC-420E-A5BC-934CB2F85C3F}">
      <formula1>"Si, No"</formula1>
    </dataValidation>
    <dataValidation type="list" allowBlank="1" showInputMessage="1" showErrorMessage="1" sqref="O5:P5 N2 O8:P8 P23 N4:N26 N29:N52" xr:uid="{0BAD310D-24B4-4644-8FA2-74573E239E96}">
      <formula1>"Si, No,"</formula1>
    </dataValidation>
    <dataValidation type="list" allowBlank="1" showInputMessage="1" showErrorMessage="1" sqref="G2:G52" xr:uid="{A5C8A3DE-9D5F-406B-A933-F78240AEA008}">
      <formula1>"PPB, EPV,RIALZO"</formula1>
    </dataValidation>
    <dataValidation type="list" allowBlank="1" showInputMessage="1" showErrorMessage="1" sqref="I2:I52" xr:uid="{9A530CDA-CBB5-4BBE-A488-9167B26D140D}">
      <formula1>"Sopra soglia, Sotto soglia"</formula1>
    </dataValidation>
    <dataValidation type="list" allowBlank="1" showInputMessage="1" showErrorMessage="1" sqref="D2:D52" xr:uid="{21984656-E234-4BCC-866F-45121EC4D8D9}">
      <formula1>"Veneto, Lombardia, Sicilia, Piemonte, Umbria, Friuli-Venezia Giulia,  Sardegna, Toscana, Emilia-Romagna, Puglia, Lazio, Calabria, Campania, Trentino-Alto Adige, Abruzzo, Basilicata, Marche, Liguria, Molise, Valle d'Aosta,"</formula1>
    </dataValidation>
    <dataValidation type="list" allowBlank="1" showInputMessage="1" showErrorMessage="1" sqref="K2:K52" xr:uid="{3D0AEB0C-5F84-4D5D-A791-32CF10B9B9F9}">
      <formula1>"Sara,Martina,Mariangela"</formula1>
    </dataValidation>
    <dataValidation type="list" allowBlank="1" showInputMessage="1" showErrorMessage="1" sqref="A2:A52" xr:uid="{EC664E5D-D409-467A-B23B-2DAACEADEE87}">
      <formula1>"Cev, Non applicabile,"</formula1>
    </dataValidation>
    <dataValidation type="list" allowBlank="1" showInputMessage="1" showErrorMessage="1" sqref="F2:F52" xr:uid="{A6E35AE3-A9E2-4BB0-8FFF-3DFBA9D6C5B2}">
      <formula1>"Aperta, ristretta, negoziata, avviso PPP, ind. Mercato + negoziata, Aff. Diretto"</formula1>
    </dataValidation>
    <dataValidation type="list" allowBlank="1" showInputMessage="1" showErrorMessage="1" sqref="J2:J52" xr:uid="{93A38C52-2871-498B-953E-43C76314F4C5}">
      <formula1>"Agg. Efficace,In corso, in esame, Bozza, Scaduta, Proposta Aggiudicazione, Aggiudicata,Deserta,Annullata,Revocata,Non aggiudicata, "</formula1>
    </dataValidation>
    <dataValidation type="list" allowBlank="1" showInputMessage="1" showErrorMessage="1" sqref="R2:R52" xr:uid="{F70AAD6D-EB94-4606-B85B-8122D746CD8B}">
      <formula1>"Servizi, Lavori, Fornitura"</formula1>
    </dataValidation>
    <dataValidation type="list" allowBlank="1" showInputMessage="1" showErrorMessage="1" sqref="T2:T52" xr:uid="{2209F6F7-7F79-4B61-A228-E0C61B02F6E5}">
      <formula1>"Gennaio,Febbraio, Marzo,Aprile, Maggio, Giugno, Luglio, Agosto, Settembre, Ottobre, Novembre, Dicembre"</formula1>
    </dataValidation>
    <dataValidation type="list" showInputMessage="1" showErrorMessage="1" sqref="AB2:AB52" xr:uid="{45D7EE1E-9CDF-49F4-9CAE-1B0A283F44C5}">
      <formula1>"Applicata, Non applicabile, Non prevista da codice"</formula1>
    </dataValidation>
    <dataValidation type="list" allowBlank="1" showInputMessage="1" showErrorMessage="1" sqref="E2:E52" xr:uid="{67214B2B-CD86-4458-AF0F-412552E968DD}">
      <formula1>"Analisi documentale, Procedura gestita integralmente, Procedura in collaborazione,"</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N W q e V S v 7 6 U + l A A A A 9 g A A A B I A H A B D b 2 5 m a W c v U G F j a 2 F n Z S 5 4 b W w g o h g A K K A U A A A A A A A A A A A A A A A A A A A A A A A A A A A A h Y 9 L C s I w G I S v U r J v X o J I + Z s u X A k W B E X c h j S 2 w T a V J j W 9 m w u P 5 B W s a N W d y 5 n 5 B m b u 1 x t k Q 1 N H F 9 0 5 0 9 o U M U x R p K 1 q C 2 P L F P X + G C 9 Q J m A j 1 U m W O h p h 6 5 L B m R R V 3 p 8 T Q k I I O M x w 2 5 W E U 8 r I I V 9 v V a U b G R v r v L R K o 0 + r + N 9 C A v a v M Y J j x h i e U 4 4 p k M m E 3 N g v w M e 9 z / T H h G V f + 7 7 T w v h 4 t Q M y S S D v D + I B U E s D B B Q A A g A I A D V q n l 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1 a p 5 V K I p H u A 4 A A A A R A A A A E w A c A E Z v c m 1 1 b G F z L 1 N l Y 3 R p b 2 4 x L m 0 g o h g A K K A U A A A A A A A A A A A A A A A A A A A A A A A A A A A A K 0 5 N L s n M z 1 M I h t C G 1 g B Q S w E C L Q A U A A I A C A A 1 a p 5 V K / v p T 6 U A A A D 2 A A A A E g A A A A A A A A A A A A A A A A A A A A A A Q 2 9 u Z m l n L 1 B h Y 2 t h Z 2 U u e G 1 s U E s B A i 0 A F A A C A A g A N W q e V Q / K 6 a u k A A A A 6 Q A A A B M A A A A A A A A A A A A A A A A A 8 Q A A A F t D b 2 5 0 Z W 5 0 X 1 R 5 c G V z X S 5 4 b W x Q S w E C L Q A U A A I A C A A 1 a p 5 V 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X v X C B X W 3 b k S G S j 2 d n F o L z Q A A A A A C A A A A A A A D Z g A A w A A A A B A A A A C w v q p R / + k 6 U W 0 2 v G 8 H x w a T A A A A A A S A A A C g A A A A E A A A A I u M Q Q A O 3 A G 7 0 y L W Z l m E F r h Q A A A A S Q E h u / S d h 0 J W L Y Q e P / y e Z E 3 t 1 4 l C F t l L P U / J S j 9 / t 4 f b P L l k 5 i I W S i U B C O p d 2 N f S c u 0 g R J c S + h p D T k d 1 o q 4 K R / w 0 U l X 8 P 1 o G 1 o U w 8 K j / n g Y U A A A A h p v s D + 7 v h w / N H f 1 l t S G K Q / A y r D U = < / D a t a M a s h u p > 
</file>

<file path=customXml/itemProps1.xml><?xml version="1.0" encoding="utf-8"?>
<ds:datastoreItem xmlns:ds="http://schemas.openxmlformats.org/officeDocument/2006/customXml" ds:itemID="{14A0BF27-1DAC-4125-B23A-8D9BB314A48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Gare 2026</vt:lpstr>
      <vt:lpstr>'Gare 2026'!_Hlk153972290</vt:lpstr>
      <vt:lpstr>'Gare 2026'!_Hlk201219601</vt:lpstr>
      <vt:lpstr>'Gare 2026'!_Hlk220328060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Federica Casella</dc:creator>
  <cp:lastModifiedBy>Consorzio CEV</cp:lastModifiedBy>
  <cp:lastPrinted>2024-07-17T14:23:10Z</cp:lastPrinted>
  <dcterms:created xsi:type="dcterms:W3CDTF">2022-12-30T12:00:06Z</dcterms:created>
  <dcterms:modified xsi:type="dcterms:W3CDTF">2026-06-09T10:04:04Z</dcterms:modified>
</cp:coreProperties>
</file>