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ra.pellin\Desktop\SOCIETA' TRASPARENTE\"/>
    </mc:Choice>
  </mc:AlternateContent>
  <xr:revisionPtr revIDLastSave="0" documentId="13_ncr:1_{CFD31FE6-11C1-42BE-BE5E-FC765E5B0CAC}" xr6:coauthVersionLast="47" xr6:coauthVersionMax="47" xr10:uidLastSave="{00000000-0000-0000-0000-000000000000}"/>
  <bookViews>
    <workbookView xWindow="-120" yWindow="-120" windowWidth="29040" windowHeight="15720" xr2:uid="{E127F575-BF70-44E4-ABC2-A79015E70AE2}"/>
  </bookViews>
  <sheets>
    <sheet name="Gare 2025" sheetId="2" r:id="rId1"/>
  </sheets>
  <definedNames>
    <definedName name="_xlnm._FilterDatabase" localSheetId="0" hidden="1">'Gare 2025'!$A$1:$AN$137</definedName>
    <definedName name="_Hlk132636039" localSheetId="0">'Gare 2025'!$M$46</definedName>
    <definedName name="_Hlk139557428" localSheetId="0">'Gare 2025'!$AD$34</definedName>
    <definedName name="_Hlk140672961" localSheetId="0">'Gare 2025'!$Q$77</definedName>
    <definedName name="_Hlk153972290" localSheetId="0">'Gare 2025'!$H$114</definedName>
    <definedName name="_Hlk160703651" localSheetId="0">'Gare 2025'!$M$54</definedName>
    <definedName name="_Hlk177985071" localSheetId="0">'Gare 2025'!$M$88</definedName>
    <definedName name="_Hlk179895444" localSheetId="0">'Gare 2025'!$H$81</definedName>
    <definedName name="_Hlk209514432" localSheetId="0">'Gare 2025'!$Q$60</definedName>
    <definedName name="_Hlk88817276" localSheetId="0">'Gare 2025'!$M$15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0" i="2" l="1"/>
  <c r="Y53" i="2"/>
  <c r="Y34" i="2"/>
  <c r="Y26" i="2"/>
  <c r="Y2" i="2"/>
  <c r="Y95" i="2"/>
  <c r="Y105" i="2"/>
  <c r="Y104" i="2"/>
  <c r="Y103" i="2"/>
  <c r="Y102" i="2"/>
  <c r="Y101" i="2"/>
  <c r="Y100" i="2"/>
  <c r="Y99" i="2"/>
  <c r="Y98" i="2"/>
  <c r="Y97" i="2"/>
  <c r="Y96" i="2"/>
  <c r="Y94" i="2"/>
  <c r="Y93" i="2"/>
  <c r="Y92" i="2"/>
  <c r="Y91" i="2"/>
  <c r="Y90" i="2"/>
  <c r="Y89" i="2"/>
  <c r="Y88" i="2"/>
  <c r="Y87" i="2"/>
  <c r="Y86" i="2"/>
  <c r="Y85" i="2"/>
  <c r="Y84" i="2"/>
  <c r="Y83" i="2"/>
  <c r="Y81" i="2"/>
  <c r="Y80" i="2"/>
  <c r="Y79" i="2"/>
  <c r="Y78" i="2"/>
  <c r="Y77" i="2"/>
  <c r="Y76" i="2"/>
  <c r="Y75" i="2"/>
  <c r="Y74" i="2"/>
  <c r="Y73" i="2"/>
  <c r="Y72" i="2"/>
  <c r="Y71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3" i="2"/>
  <c r="Y32" i="2"/>
  <c r="Y31" i="2"/>
  <c r="Y30" i="2"/>
  <c r="Y29" i="2"/>
  <c r="Y28" i="2"/>
  <c r="Y27" i="2"/>
  <c r="Y25" i="2"/>
  <c r="Y24" i="2"/>
  <c r="Y23" i="2"/>
  <c r="Y22" i="2"/>
  <c r="Y21" i="2"/>
  <c r="Y20" i="2"/>
  <c r="Y19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107" i="2"/>
  <c r="Y106" i="2"/>
  <c r="Y111" i="2"/>
  <c r="Y112" i="2"/>
  <c r="Y113" i="2"/>
  <c r="Y108" i="2"/>
  <c r="Y109" i="2"/>
  <c r="Y110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Consorzio Energia Veneto in sigla CEV</author>
    <author>tc={6D9F4BF0-9D5A-469A-A2A6-3B06DFE41E34}</author>
    <author>tc={A52F16E0-5F10-4F4E-9CEA-B8E61162CCB7}</author>
    <author>tc={CBEF661D-B0A1-4734-B6FD-6D2EDA29F8E4}</author>
    <author>tc={85672D78-04D0-4918-A7CD-12B2ADECD610}</author>
    <author>tc={485D5615-DAB4-4033-98ED-F65E0A0999CF}</author>
    <author>tc={D3EFF78D-99D8-433D-864C-7A83E11904EF}</author>
    <author>tc={76EF7CE8-4006-4957-9DDC-C6C7E5ADBDD5}</author>
    <author>tc={855FFE4E-811F-4A41-855E-87DB6A960E96}</author>
  </authors>
  <commentList>
    <comment ref="AH16" authorId="0" shapeId="0" xr:uid="{53741CE7-A144-4C7D-B805-19BC7AFC44E4}">
      <text>
        <r>
          <rPr>
            <b/>
            <sz val="9"/>
            <color indexed="81"/>
            <rFont val="Tahoma"/>
            <family val="2"/>
          </rPr>
          <t>Consorzio CEV:</t>
        </r>
        <r>
          <rPr>
            <sz val="9"/>
            <color indexed="81"/>
            <rFont val="Tahoma"/>
            <family val="2"/>
          </rPr>
          <t xml:space="preserve">
Non dovuto, gara deserta, non preso CIG</t>
        </r>
      </text>
    </comment>
    <comment ref="AH17" authorId="0" shapeId="0" xr:uid="{C6BF7898-1C9E-482A-8111-CA3A998F4E4F}">
      <text>
        <r>
          <rPr>
            <b/>
            <sz val="9"/>
            <color indexed="81"/>
            <rFont val="Tahoma"/>
            <family val="2"/>
          </rPr>
          <t>Consorzio CEV:</t>
        </r>
        <r>
          <rPr>
            <sz val="9"/>
            <color indexed="81"/>
            <rFont val="Tahoma"/>
            <family val="2"/>
          </rPr>
          <t xml:space="preserve">
esente</t>
        </r>
      </text>
    </comment>
    <comment ref="AM27" authorId="1" shapeId="0" xr:uid="{6D9F4BF0-9D5A-469A-A2A6-3B06DFE41E34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Determina gara deserta</t>
        </r>
      </text>
    </comment>
    <comment ref="AQ27" authorId="2" shapeId="0" xr:uid="{A52F16E0-5F10-4F4E-9CEA-B8E61162CCB7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Scheda nag</t>
        </r>
      </text>
    </comment>
    <comment ref="W28" authorId="3" shapeId="0" xr:uid="{CBEF661D-B0A1-4734-B6FD-6D2EDA29F8E4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Prorogato, scadenza originaria 27/06/2025</t>
        </r>
      </text>
    </comment>
    <comment ref="AH28" authorId="0" shapeId="0" xr:uid="{71B7F270-EC66-43A5-AA04-52D4635F15DD}">
      <text>
        <r>
          <rPr>
            <b/>
            <sz val="9"/>
            <color indexed="81"/>
            <rFont val="Tahoma"/>
            <family val="2"/>
          </rPr>
          <t>Consorzio CEV:</t>
        </r>
        <r>
          <rPr>
            <sz val="9"/>
            <color indexed="81"/>
            <rFont val="Tahoma"/>
            <family val="2"/>
          </rPr>
          <t xml:space="preserve">
non dovuto</t>
        </r>
      </text>
    </comment>
    <comment ref="AG34" authorId="4" shapeId="0" xr:uid="{85672D78-04D0-4918-A7CD-12B2ADECD610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REINDIZIONE IDENTICA - OFFERTA</t>
        </r>
      </text>
    </comment>
    <comment ref="AH53" authorId="0" shapeId="0" xr:uid="{B4A62F0C-93DF-467B-9EBA-ED050C938384}">
      <text>
        <r>
          <rPr>
            <b/>
            <sz val="9"/>
            <color indexed="81"/>
            <rFont val="Tahoma"/>
            <family val="2"/>
          </rPr>
          <t>Consorzio CEV:</t>
        </r>
        <r>
          <rPr>
            <sz val="9"/>
            <color indexed="81"/>
            <rFont val="Tahoma"/>
            <family val="2"/>
          </rPr>
          <t xml:space="preserve">
non dovuto</t>
        </r>
      </text>
    </comment>
    <comment ref="AG54" authorId="5" shapeId="0" xr:uid="{485D5615-DAB4-4033-98ED-F65E0A0999CF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Non da fatturare per recupero vecchio pacchetto</t>
        </r>
      </text>
    </comment>
    <comment ref="AO54" authorId="6" shapeId="0" xr:uid="{D3EFF78D-99D8-433D-864C-7A83E11904EF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non fatturare, importo ricompreso in compensazione</t>
        </r>
      </text>
    </comment>
    <comment ref="AO55" authorId="7" shapeId="0" xr:uid="{76EF7CE8-4006-4957-9DDC-C6C7E5ADBDD5}">
      <text>
        <r>
          <rPr>
            <sz val="11"/>
            <color theme="1"/>
            <rFont val="Calibri"/>
            <family val="2"/>
            <scheme val="minor"/>
          </rPr>
  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Importo ricompreso nel preventivo </t>
        </r>
      </text>
    </comment>
    <comment ref="W85" authorId="8" shapeId="0" xr:uid="{855FFE4E-811F-4A41-855E-87DB6A960E96}">
      <text>
        <r>
          <rPr>
            <sz val="11"/>
            <color theme="1"/>
            <rFont val="Calibri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Prorogata 2 volte, scadenza originale 08/01/26, prima rettifica 27/01/26</t>
        </r>
      </text>
    </comment>
  </commentList>
</comments>
</file>

<file path=xl/sharedStrings.xml><?xml version="1.0" encoding="utf-8"?>
<sst xmlns="http://schemas.openxmlformats.org/spreadsheetml/2006/main" count="2489" uniqueCount="674">
  <si>
    <t>Amministrazione Aggiudicatrice</t>
  </si>
  <si>
    <t>Socio che ha dato mandato</t>
  </si>
  <si>
    <t>Regione</t>
  </si>
  <si>
    <t>Procurement Consultant</t>
  </si>
  <si>
    <t>Numero Gara</t>
  </si>
  <si>
    <t>Oggetto della gara</t>
  </si>
  <si>
    <t>Livello Servizio</t>
  </si>
  <si>
    <t>Applicazione CAM</t>
  </si>
  <si>
    <t>Gara Finanziata</t>
  </si>
  <si>
    <t>Macrocategoria</t>
  </si>
  <si>
    <t>CPV</t>
  </si>
  <si>
    <t>Mese</t>
  </si>
  <si>
    <t>Anno</t>
  </si>
  <si>
    <t>Data Pubblicazione a sistema</t>
  </si>
  <si>
    <t>Data chiusura gara a sistema</t>
  </si>
  <si>
    <t>Tipologia di procedura</t>
  </si>
  <si>
    <t>Criterio di aggiudicazione</t>
  </si>
  <si>
    <t>Fornitori Invitati</t>
  </si>
  <si>
    <t>Fornitori Partecipanti</t>
  </si>
  <si>
    <t>Stato GARA</t>
  </si>
  <si>
    <t>Importo di Gara - Comprensivo oneri</t>
  </si>
  <si>
    <t>Valore aggiudicato</t>
  </si>
  <si>
    <t>Sopra/sotto Soglia</t>
  </si>
  <si>
    <t>Saving (%)</t>
  </si>
  <si>
    <t>Giorni di durata gara</t>
  </si>
  <si>
    <t>Data determina  aggiudicazione</t>
  </si>
  <si>
    <t>CIG (nelle gare multilotto FARE UNA SOLA RIGA CON TUTTI I CIG)</t>
  </si>
  <si>
    <t>Project Financing</t>
  </si>
  <si>
    <t>Fornitore Aggiudicatario</t>
  </si>
  <si>
    <t>Determina Cev</t>
  </si>
  <si>
    <t>Nomina Rup CEV</t>
  </si>
  <si>
    <t>Designazione Commissione</t>
  </si>
  <si>
    <t>Nomina Commissione</t>
  </si>
  <si>
    <t>Presa d'atto/determina di aggiudicazione</t>
  </si>
  <si>
    <t>Fatturata Gara</t>
  </si>
  <si>
    <t>Note</t>
  </si>
  <si>
    <t xml:space="preserve">Committente </t>
  </si>
  <si>
    <t>negoziata</t>
  </si>
  <si>
    <t>PPB</t>
  </si>
  <si>
    <t>Gennaio</t>
  </si>
  <si>
    <t>Aperta</t>
  </si>
  <si>
    <t>EPV</t>
  </si>
  <si>
    <t>Procedura gestita integralmente</t>
  </si>
  <si>
    <t>Martina</t>
  </si>
  <si>
    <t>Dicembre</t>
  </si>
  <si>
    <t>Maggio</t>
  </si>
  <si>
    <t>Febbraio</t>
  </si>
  <si>
    <t>Aprile</t>
  </si>
  <si>
    <t>Giugno</t>
  </si>
  <si>
    <t>Marzo</t>
  </si>
  <si>
    <t>Luglio</t>
  </si>
  <si>
    <t>Analisi documentale</t>
  </si>
  <si>
    <t>Novembre</t>
  </si>
  <si>
    <t>Ottobre</t>
  </si>
  <si>
    <t>Agosto</t>
  </si>
  <si>
    <t>Settembre</t>
  </si>
  <si>
    <t>_</t>
  </si>
  <si>
    <t>Sotto soglia</t>
  </si>
  <si>
    <t>No</t>
  </si>
  <si>
    <t>Servizi</t>
  </si>
  <si>
    <t>Cev</t>
  </si>
  <si>
    <t>Consorzio CEV</t>
  </si>
  <si>
    <t>Federica Casella</t>
  </si>
  <si>
    <t>Aff. Diretto</t>
  </si>
  <si>
    <t>Veneto</t>
  </si>
  <si>
    <t>Mariangela</t>
  </si>
  <si>
    <t>Fatturato rimborso ANAC</t>
  </si>
  <si>
    <t>79111000-5</t>
  </si>
  <si>
    <t>ACCORDO QUADRO - AFFIDAMENTO DIRETTO, AI SENSI DELL’ART. 50, CO. 1, LETT. B), D.LGS. 36/2023, PER L’INCARICO DI SUPPORTO AI SOCI CEV PER LA GESTIONE INTEGRATA DEL SERVIZIO DI ILLUMINAZIONE PUBBLICA – CONSULENZA TECNICA</t>
  </si>
  <si>
    <t>71241000-9</t>
  </si>
  <si>
    <t>Prot. 1_2025</t>
  </si>
  <si>
    <t>ACCORDO QUADRO - AFFIDAMENTO DIRETTO, AI SENSI DELL’ART. 50, CO. 1, LETT. B), D.LGS. 36/2023, PER L’INCARICO DI SUPPORTO AI SOCI CEV PER LA GESTIONE INTEGRATA DEL SERVIZIO DI ILLUMINAZIONE PUBBLICA – CONSULENZA GIURIDICA REINDIZIONE</t>
  </si>
  <si>
    <t>Prot. 2_2025</t>
  </si>
  <si>
    <t>Comune di Polesella</t>
  </si>
  <si>
    <t>Affidamento in concessione del servizio di asilo nido “Gattonando” nel comune di Polesella (RO) - periodo 01/09/2025 – 31/08/2030</t>
  </si>
  <si>
    <t>B51667D890</t>
  </si>
  <si>
    <t>80110000-8</t>
  </si>
  <si>
    <t>Prot. 3_2025</t>
  </si>
  <si>
    <t>Residenza Riviera del Brenta</t>
  </si>
  <si>
    <t>Sopra soglia</t>
  </si>
  <si>
    <t>Affidamento con carattere d’urgenza del servizio di pulizia e sanificazione per il Centro di Soggiorno Per Anziani Residenza “Riviera Del Brenta” a ridotto impatto ambientale ex D.M. n. 51 del 29/01/2021</t>
  </si>
  <si>
    <t>Si</t>
  </si>
  <si>
    <t>B53E979416</t>
  </si>
  <si>
    <t>90910000-8</t>
  </si>
  <si>
    <t>Prot. 9_2025</t>
  </si>
  <si>
    <t>AFFIDAMENTO DIRETTO, AI SENSI DELL’ART. 50, CO. 1, LETT. B), D.LGS. 36/2023 PER L’INDIVIDUAZIONE DI UN OPERATORE ECONOMICO CHE SVOLGA ATTIVITA’ DI PROMOZIONE SULL’INTERO TERRITORIO NAZIONALE DEL CONSORZIO CEV</t>
  </si>
  <si>
    <t>79410000-1</t>
  </si>
  <si>
    <t>Prot. 10_2025</t>
  </si>
  <si>
    <t>Proposta Aggiudicazione</t>
  </si>
  <si>
    <t>Liceo Quasimodo</t>
  </si>
  <si>
    <t>Lombardia</t>
  </si>
  <si>
    <t>Non applicabile</t>
  </si>
  <si>
    <t>Comune di Alcamo</t>
  </si>
  <si>
    <t>Sicilia</t>
  </si>
  <si>
    <t>GARA EUROPEA A PROCEDURA APERTA EX ART. 71 D. LGS. 36/2023 PER L’AFFIDAMENTO DEL SERVIZIO  DI TRASPORTO, RICOVERO, CUSTODIA E MANTENIMENTO IN VITA, CURA E PULIZIA IN STRUTTURA AUTORIZZATA DEI CANI RANDAGI PER DUE ANNI</t>
  </si>
  <si>
    <t>B545223332</t>
  </si>
  <si>
    <t>98380000-0</t>
  </si>
  <si>
    <t>Affidamento del servizio di organizzazione e realizzazione di viaggi di istruzione e stage linguistici del Liceo Classico Statale “Salvatore Quasimodo” a.s. 2024/2025 - gara suddivisa in lotti</t>
  </si>
  <si>
    <t>lotto 1 B56C468392 / lotto 2 B56C469465</t>
  </si>
  <si>
    <t>63511000-4</t>
  </si>
  <si>
    <t>Prot. 15_2025</t>
  </si>
  <si>
    <t>Liceo Tenca</t>
  </si>
  <si>
    <t>Affidamento del servizio di organizzazione e realizzazione di viaggi di istruzione e stage linguistici del Liceo Statale “Carlo Tenca” a.s. 2024/2025 - gara suddivisa in lotti</t>
  </si>
  <si>
    <t>lotto 1 B570572F92 / lotto 2 B57057306A</t>
  </si>
  <si>
    <t>Prot. 16_2025</t>
  </si>
  <si>
    <t>Comune di Ficarolo</t>
  </si>
  <si>
    <t>Affidamento dei lavori di riqualificazione architettonica, funzionale e messa in sicurezza del palasport, adibito ad uso scolastico e sportivo, nel comune di Ficarolo (RO) – a ridotto impatto ambientale DM 256 del 23/06/2022</t>
  </si>
  <si>
    <t>Lavori</t>
  </si>
  <si>
    <t>B5801A5EA5</t>
  </si>
  <si>
    <t>Prot. 19_2025</t>
  </si>
  <si>
    <t>OG 1/OG11</t>
  </si>
  <si>
    <t>Comune di Pontecchio Polesine</t>
  </si>
  <si>
    <t>OG1</t>
  </si>
  <si>
    <t>Affidamento dei lavori di ampliamento edificio scolastico per la realizzazione di una nuova mensa nel Comune di Pontecchio Polesine (RO) – a ridotto impatto ambientale D.M. 23/06/2022 - intervento finanziato dall’Unione Europea – Next Generation EU - CUP: H78H24000430007</t>
  </si>
  <si>
    <t>Prot. 21_2025</t>
  </si>
  <si>
    <t>B5881B902D</t>
  </si>
  <si>
    <t>PNRR M4C1I1.1 - Affidamento diretto, ai sensi dell’art. 1 comma 2 lett. a) del D.L. 76/2020, dell’incarico professionale per lo studio geologico a supporto della perizia di variante in corso d’opera per la realizzazione di una scuola dell’infanzia in via Papa Pio XII.  CUP I71B22000720006</t>
  </si>
  <si>
    <t>71351912-9</t>
  </si>
  <si>
    <t>Centro Servizi Anziani F. F. Casson di Chioggia</t>
  </si>
  <si>
    <t>Sara</t>
  </si>
  <si>
    <t>Fornitura</t>
  </si>
  <si>
    <t>Non aggiudicata</t>
  </si>
  <si>
    <t>Matteo Marchetti / Teresa Morelli / Ambra Masiero</t>
  </si>
  <si>
    <t>Prot. 23_2025</t>
  </si>
  <si>
    <t>Comune di Solbiate Olona</t>
  </si>
  <si>
    <t>Affidamento con carattere d’urgenza del servizio di gestione e manutenzione del verde comunale per il periodo di tre anni nel comune di Solbiate Olona (VA) a ridotto impatto ambientale ai sensi del D.M. n. 63 del 10/03/2020</t>
  </si>
  <si>
    <t>B5B542BE6D</t>
  </si>
  <si>
    <t>77310000-6</t>
  </si>
  <si>
    <t>Prot. 24_2025</t>
  </si>
  <si>
    <t>Prot. 25_2025 (lotto 1 deserto/lotto 2 non aggiudicato)</t>
  </si>
  <si>
    <t>Affidamento con carattere d’urgenza della fornitura di derrate alimentari del Centro Servizi Anziani F. F. Casson di Chioggia (VE) a ridotto impatto ambientale ex D.M. n. 65 del 10.03.2020 - reindizione</t>
  </si>
  <si>
    <t>B5CEA8101D</t>
  </si>
  <si>
    <t>15890000-3</t>
  </si>
  <si>
    <t>Prot. 27_2025</t>
  </si>
  <si>
    <t>Comune di Miradolo Terme</t>
  </si>
  <si>
    <t>Affidamento del servizio di raccolta e trasporto dei rifiuti solidi urbani ed assimilati, gestione del centro raccolta e stoccaggio, pulizia pozzetti stradali, spazzamento stradale meccanizzato e altri servizi accessori del Comune di Miradolo Terme (PV) a ridotto impatto ambientale ex dm 23/06/2022 (pubbl. in g.u. n. 182 del 05/08/2022)</t>
  </si>
  <si>
    <t>B5CF7B6632</t>
  </si>
  <si>
    <t>90511100-3 /90511200-4 /90512000-9  /90600000-3/90610000-6 /90533000-2</t>
  </si>
  <si>
    <t>Prot. 28_2025</t>
  </si>
  <si>
    <t>PROCEDURA DI AFFIDAMENTO DIRETTO, AI SENSI DELL’ART. 50, CO. 1, LETT. B), D.LGS. 36/2023 PER ASSICURAZIONE ALL RISK IMPIANTI FOTOVOLTAICI CONSORZIO CEV</t>
  </si>
  <si>
    <t>66515200-5</t>
  </si>
  <si>
    <t>Prot. 29_2025</t>
  </si>
  <si>
    <t>Aggiudicata</t>
  </si>
  <si>
    <t>UKULELE VIAGGI DI ANCONA TOMMASO (LOTTO 2)</t>
  </si>
  <si>
    <t>Prot. 26_2025 lotto 1 deserto / Prot. 35_2025 lotto 2 aggiudicato</t>
  </si>
  <si>
    <t>Deserta</t>
  </si>
  <si>
    <t>Prot. 34_2025 (deserta)</t>
  </si>
  <si>
    <t>Giovanna Tuzza / Stefania Azzi / Sara Greggio</t>
  </si>
  <si>
    <t>Prot. 31_2025</t>
  </si>
  <si>
    <t>PROCEDURA DI AFFIDAMENTO DIRETTO, AI SENSI DELL’ART. 50, CO. 1, LETT. B), D.LGS. 36/2023 PER ASSICURAZIONE ALL RISK IMPIANTI FOTOVOLTAICI CONSORZIO CEV - reindizione</t>
  </si>
  <si>
    <t>Prot. 36_2025</t>
  </si>
  <si>
    <t>Comune di Porto Viro</t>
  </si>
  <si>
    <t>B5F3544625</t>
  </si>
  <si>
    <t>79940000-5</t>
  </si>
  <si>
    <t>Prot. 37_2025</t>
  </si>
  <si>
    <t>B5738493E7</t>
  </si>
  <si>
    <t>AVV. RODOLFO JOSE MENDEZ</t>
  </si>
  <si>
    <t>Prot. 40_2025</t>
  </si>
  <si>
    <t>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01.05.2025 al 30.04.2030 - reindizione</t>
  </si>
  <si>
    <t>B5F80428D5</t>
  </si>
  <si>
    <t>TONIN GASTONE SRL</t>
  </si>
  <si>
    <t>Prot. 41_2025</t>
  </si>
  <si>
    <t>TOSI COSTRUZIONI SRL</t>
  </si>
  <si>
    <t>Prot. 44_2025</t>
  </si>
  <si>
    <t>Comune di Bianzè</t>
  </si>
  <si>
    <t>Piemonte</t>
  </si>
  <si>
    <t>55523100-5</t>
  </si>
  <si>
    <t>Prot. 45_2025</t>
  </si>
  <si>
    <t>Affidamento del servizio di mensa scolastica per le scuole dell’infanzia, primaria e secondaria del Comune di Bianzè per il periodo anni scolastici 2025/2026 e 2026/2027 - a ridotto impatto ambientale D.M. n. 65 del 10.3.2020</t>
  </si>
  <si>
    <t>B624456BEA</t>
  </si>
  <si>
    <t>RTI COOPERATIVA SOLIDARIETA SOCIALE - TRIVENETA MULTISERVIZI</t>
  </si>
  <si>
    <t>Prot. 47_2025</t>
  </si>
  <si>
    <t>ITAS MUTUA</t>
  </si>
  <si>
    <t>Prot. 48_2025</t>
  </si>
  <si>
    <t>Fatturata commissione</t>
  </si>
  <si>
    <t>Gara aggregata</t>
  </si>
  <si>
    <t>Scheda di aggiudicazione</t>
  </si>
  <si>
    <t>Presa in carico CIG</t>
  </si>
  <si>
    <t>in esame</t>
  </si>
  <si>
    <t>Comune di Canicattì</t>
  </si>
  <si>
    <t>Affidamento con carattere di urgenza in concessione del servizio di gestione delle aree di sosta a pagamento senza custodia e di servizi/attività complementari nel Comune di Canicattì (AG) per il periodo di anni sette</t>
  </si>
  <si>
    <t xml:space="preserve">98351000-8 </t>
  </si>
  <si>
    <t>Comune di Mussomeli</t>
  </si>
  <si>
    <t>Affidamento, con carattere di urgenza, dei lavori di manutenzione e messa in sicurezza delle strade zona nord e zona sud del centro abitato di Mussomeli (CL) - a ridotto impatto ambientale DM 5/08/2024 - CUP D87H24001010002</t>
  </si>
  <si>
    <t>B6436259E8</t>
  </si>
  <si>
    <t>OG 3</t>
  </si>
  <si>
    <t>Prot. 50_2025</t>
  </si>
  <si>
    <t>Prot. 51_2025</t>
  </si>
  <si>
    <t>B645B4D377</t>
  </si>
  <si>
    <t>ACCORDO QUADRO - AFFIDAMENTO DIRETTO, AI SENSI DELL’ART. 50, CO. 1, LETT. B), D.LGS. 36/2023, PER L’INCARICO DI SUPPORTO AI SOCI CEV PER IL BANDO C.S.E. 2025 - COMUNI PER LA SOSTENIBILITÀ E L’EFFICIENZA ENERGETICA</t>
  </si>
  <si>
    <t>Prot. 52_2025</t>
  </si>
  <si>
    <t>B56D67481C</t>
  </si>
  <si>
    <t>STUDIO PALA</t>
  </si>
  <si>
    <t>Prot. 54_2025</t>
  </si>
  <si>
    <t>B662DE70BA</t>
  </si>
  <si>
    <t>Prot, 55_2025</t>
  </si>
  <si>
    <t>Prot. 56_2025</t>
  </si>
  <si>
    <t>Giulia Laura Monesi / Federico Simoni / Alessandro Braga</t>
  </si>
  <si>
    <t>ACCORDO QUADRO - AFFIDAMENTO DIRETTO, AI SENSI DELL’ART. 50, CO. 1, LETT. B), D.LGS. 36/2023, PER L’INCARICO DI SUPPORTO AI SOCI CEV PER LA PARTECIPAZIONE AL BANDO PER L'INSTALLAZIONE DEI SISTEMI DI VIDEOSORVEGLIANZA, PREVISTI NELL'AMBITO DEI PATTI PER LA SICUREZZA URBANA</t>
  </si>
  <si>
    <t>Prot. 57_2025</t>
  </si>
  <si>
    <t>Cecchetto Massimiliano Alessandro / Longoni Vladimiro Aldo / Panzeri Roberto Alfonso</t>
  </si>
  <si>
    <t>Prot. 58_2025</t>
  </si>
  <si>
    <t>SRR Caltanissetta Provincia Nord</t>
  </si>
  <si>
    <t>Comune di Cerano</t>
  </si>
  <si>
    <t>Affidamento con carattere d’urgenza del servizio di gestione del servizio cimiteriale del Comune di Cerano (NO) a ridotto impatto ambientale secondo i criteri ambientali minimi di riferimento</t>
  </si>
  <si>
    <t xml:space="preserve">98370000-7 </t>
  </si>
  <si>
    <t>STUDIO CAVAGGIONI SCARL</t>
  </si>
  <si>
    <t xml:space="preserve">AZIENDA SERVIZI STRUMENTALI SRL </t>
  </si>
  <si>
    <t>Prot. 60_2025</t>
  </si>
  <si>
    <t>B6999B6E2E</t>
  </si>
  <si>
    <t>Comune di Locana</t>
  </si>
  <si>
    <t>Affidamento dei lavori relativi ad azioni integrate per il turismo sostenibile nei Comuni di Sparone (capofila), Alpette e Locana – interventi nel Comune di Locana (TO) - a ridotto impatto ambientale D.M 27/09/2017</t>
  </si>
  <si>
    <t>B69EEFBC0B</t>
  </si>
  <si>
    <t>Prot. 61_2025</t>
  </si>
  <si>
    <t>-</t>
  </si>
  <si>
    <t>AVVISO PUBBLICO DI SOLLECITAZIONE DEI PRIVATI A FARSI PROMOTORI DI PROPOSTE DI PARTENARIATO PUBBLICO-PRIVATO PER LA CONCESSIONE DI SERVIZI NELL’AMBITO DELL’EFFICIENTAMENTO ENERGETICO A FAVORE DEI SOCI CEV - ex art. 193, comma 16 del D. Lgs n. 36 /2023</t>
  </si>
  <si>
    <t>71314000-2</t>
  </si>
  <si>
    <t>Prot. 64_2025</t>
  </si>
  <si>
    <t>Unione Montana Gran Paradiso</t>
  </si>
  <si>
    <t>Affidamento dei lavori di realizzazione di ciclopista a scopo turistico "cavalcando e pedalando" - lotto 1: Sparone-Locana nell’Unione Montana Gran Paradiso a ridotto impatto ambientale secondo i D.M. di riferimento – intervento finanziato dall’Unione Europea - Next Generation EU (PNRR M2C1 3.2)</t>
  </si>
  <si>
    <t>OG3</t>
  </si>
  <si>
    <t>B6A7666C28</t>
  </si>
  <si>
    <t>Prot. 65_2025</t>
  </si>
  <si>
    <t>IL RAGGIO VERDE SOC. COOP. SOCIALE</t>
  </si>
  <si>
    <t>Prot. 66_2025</t>
  </si>
  <si>
    <t>B696B5EFB2</t>
  </si>
  <si>
    <t>Comune di Sanguinetto</t>
  </si>
  <si>
    <t>Affidamento dei lavori di manutenzione e messa in sicurezza del sovrappasso ferroviario atto a garantire una viabilità alternativa all'attraversamento del centro urbano di Sanguinetto (VR) nel tratto interessato dalle S.P. 48/a di Asparetto e la S.P. 22 dei Castelli</t>
  </si>
  <si>
    <t>Prot. 67_2025</t>
  </si>
  <si>
    <t>B6B570DFBB</t>
  </si>
  <si>
    <t>Prot. 68_2025</t>
  </si>
  <si>
    <t>Prot. 69_2025</t>
  </si>
  <si>
    <t>Lia Gaia Vismara / Stefania Azzi / Alessandro Braga</t>
  </si>
  <si>
    <t>ind. Mercato + negoziata</t>
  </si>
  <si>
    <t>CONSULTAZIONE PRELIMINARE DI MERCATO FINALIZZATA AD INFORMARE GLI OPERATORI DEL SETTORE DELLA PREPARAZIONE DELL’APPALTO E DELLA PREDISPOSIZIONE DEGLI ATTI DI GARA, IN MERITO ALLA REALIZZAZIONE NEL CENTRO STORICO DEL PROGETTO LUCI D’ARTISTA.</t>
  </si>
  <si>
    <t>Affidamento del servizio di trasporto scolastico per il Comune di Sanguinetto (VR)</t>
  </si>
  <si>
    <t>B6C3ADBD45</t>
  </si>
  <si>
    <t>60130000-8</t>
  </si>
  <si>
    <t>Prot.70_2025</t>
  </si>
  <si>
    <t>Prot. 72_2025</t>
  </si>
  <si>
    <t>Affidamento dei lavori di ripristino officiosità idraulica torrente Piantonetto in Loc. Casette nel Comune di Locana nell’Unione Montana Gran Paradiso (TO) a ridotto impatto ambientale D.M. n. 63 del 10 marzo 2020</t>
  </si>
  <si>
    <t>B6E3E2F06A</t>
  </si>
  <si>
    <t>OG8</t>
  </si>
  <si>
    <t>Prot. 73_2025</t>
  </si>
  <si>
    <t>Affidamento dei lavori relativi ad azioni integrate per il turismo sostenibile nei Comuni di Sparone (capofila), Alpette e Locana – interventi nel Comune di Locana (TO) - a ridotto impatto ambientale D.M 27/09/2017 - REINDIZIONE</t>
  </si>
  <si>
    <t>Prot.75_2025</t>
  </si>
  <si>
    <t>B6EDEAB001</t>
  </si>
  <si>
    <t>Accordo quadro con un unico operatore per l’affidamento con carattere d'urgenza del servizio di conferimento in impianto di compostaggio e/o stazione di trasferenza della frazione organica (EER 20.01.08) proveniente dalla raccolta differenziata e da sfalci di potature (EER 20.02.01) dei rifiuti urbani dei Comuni dell’ATO 3 Caltanissetta Provincia Nord</t>
  </si>
  <si>
    <t>B6ECBFD5C4</t>
  </si>
  <si>
    <t>90513000-6</t>
  </si>
  <si>
    <t>Prot. 74_2025</t>
  </si>
  <si>
    <t>Prot. 77_2025</t>
  </si>
  <si>
    <t>RONCAGLION GAROFFO GUGLIELMO</t>
  </si>
  <si>
    <t>LOTTO 1 DESERTO 2 NON AGGIUDICATO</t>
  </si>
  <si>
    <t>MENEGHELLI SRL</t>
  </si>
  <si>
    <t>Prot. 79_2025</t>
  </si>
  <si>
    <t>Alessandro Braga / Andrea Brizi / Valeria Vernocchi</t>
  </si>
  <si>
    <t>Alessandra Zambelli / Piero Ferrari / Domenico Regis</t>
  </si>
  <si>
    <t>Prot. 78_2025</t>
  </si>
  <si>
    <t>Lucio Bonafede / Paola Invernizzi / Giovanna Tuzza</t>
  </si>
  <si>
    <t>Giovanna Tuzza / Francesca Serati / Cinzia Rodella</t>
  </si>
  <si>
    <t>Comune di Adria</t>
  </si>
  <si>
    <t>Affidamento con carattere d’urgenza del servizio di gestione dell’asilo nido comunale Magicabula del Comune di Adria (RO) a ridotto impatto ambientale ai sensi del D.M. n. 65 del 10/03/2020</t>
  </si>
  <si>
    <t>RICCI SRL FORNITURE ALIMENTARI</t>
  </si>
  <si>
    <t>Prot. 71_2025</t>
  </si>
  <si>
    <t>Annullata</t>
  </si>
  <si>
    <t>Prot. 80_2025 (annullata d'ufficio)</t>
  </si>
  <si>
    <t>Prot. 81_2025</t>
  </si>
  <si>
    <t>Prot. 83_2025</t>
  </si>
  <si>
    <t>Prot. 82_2025 (DESERTA)</t>
  </si>
  <si>
    <t>Prot. 84_2025</t>
  </si>
  <si>
    <t>CIMO SRL</t>
  </si>
  <si>
    <t>Prot. 86_2025</t>
  </si>
  <si>
    <t>AFFIDAMENTO DIRETTO, AI SENSI DELL’ART. 50, CO. 1, LETT. B), D.LGS. 36/2023 PER ATTIVITA’ DI CONSULENZA FINANZIARIA PER IL CONSORZIO CEV</t>
  </si>
  <si>
    <t>66170000-2</t>
  </si>
  <si>
    <t>Prot. 85_2025</t>
  </si>
  <si>
    <t>ACCORDO QUADRO - AFFIDAMENTO DIRETTO, AI SENSI DELL’ART. 50, CO. 1, LETT. B), D.LGS. 36/2023, PER SUPPORTO AI SERVIZI TECNICI DEI SOCI CEV</t>
  </si>
  <si>
    <t xml:space="preserve">72322000-8 </t>
  </si>
  <si>
    <t>Prot. 87_2025</t>
  </si>
  <si>
    <t>Comune di Agna</t>
  </si>
  <si>
    <t>Affidamento con carattere d’urgenza del servizio di ristorazione scolastica della Scuola Primaria “E. De Amicis” del Comune di Agna (PD) per gli anni scolastici 2025/2026, 2026/2027, 2027/2028 a ridotto impatto ambientale ex D.M. n. 65 del 10/03/2020</t>
  </si>
  <si>
    <t>55523100-3</t>
  </si>
  <si>
    <t>B7543F630C</t>
  </si>
  <si>
    <t>Prot. 88_2025</t>
  </si>
  <si>
    <t>Prot. 90_2025 )NON AGGIUDICAZIONE)</t>
  </si>
  <si>
    <t>Affidamento con carattere d’urgenza in concessione del servizio di ristorazione scolastica e servizi correlati per il Comune di Solbiate Olona per gli anni scolastici 2025/26 –2026/27 – 2027/2028 – 2028/2029 – 2029/2030 a ridotto impatto ambientale ex D.M. n. 65 del 10/03/2020</t>
  </si>
  <si>
    <t>B76628D369</t>
  </si>
  <si>
    <t>Prot. 89_2025</t>
  </si>
  <si>
    <t>si</t>
  </si>
  <si>
    <t>ORSO BLU SOC. COOP.</t>
  </si>
  <si>
    <t>Prot. 91_2025</t>
  </si>
  <si>
    <t>SERVIZIO DI RIPRISTINO DELLE CONDIZIONI DI SICUREZZA STRADALE, REINTEGRO DELLE MATRICI AMBIENTALI, NONCHÉ RIPRISTINO DI IMPIANTI E/O DI OPERE DI PROPRIETÀ COMUNALE, COMPROMESSI DAL VERIFICARSI DI SINISTRI STRADALI.</t>
  </si>
  <si>
    <t>B773646B7B</t>
  </si>
  <si>
    <t>90611000-3</t>
  </si>
  <si>
    <t>non applicabile</t>
  </si>
  <si>
    <t>B761568A03</t>
  </si>
  <si>
    <t>B76264A8A4</t>
  </si>
  <si>
    <t xml:space="preserve">LAVORI DI MANUTENZIONE STRAORDINARIA DELLA VIABILITA' INTERNA, ESTERNA E RURALE – ALCAMO SISTEMAZIONE STRADA PINA BERNARDO </t>
  </si>
  <si>
    <t>B768BBAE1B</t>
  </si>
  <si>
    <t>OG3 / OG6 / OG10</t>
  </si>
  <si>
    <t>ALTIERI MATTEO</t>
  </si>
  <si>
    <t>Prot. 92_2025</t>
  </si>
  <si>
    <t xml:space="preserve">S.I.S. SEGNALETICA INDUSTRIALE STRADALE S.r.l. </t>
  </si>
  <si>
    <t>Prot. 93_2025</t>
  </si>
  <si>
    <t>Comune di Premariacco</t>
  </si>
  <si>
    <t>Friuli-Venezia Giulia</t>
  </si>
  <si>
    <t>Affidamento con carattere d’urgenza in concessione del servizio di gestione del nido d’infanzia “Il fenicottero” nel Comune di Premariacco (UD)</t>
  </si>
  <si>
    <t xml:space="preserve">80110000-8 </t>
  </si>
  <si>
    <t>B79BAE4FF0</t>
  </si>
  <si>
    <t>94_2025</t>
  </si>
  <si>
    <t>IVIES SPA</t>
  </si>
  <si>
    <t>Prot. 95_2025</t>
  </si>
  <si>
    <t>EREDI GERACI SALVATORE SRL</t>
  </si>
  <si>
    <t>Prot. 96_2025</t>
  </si>
  <si>
    <t>Comune di Ramacca</t>
  </si>
  <si>
    <t>Affidamento in concessione con carattere d'urgenza del servizio di riscossione coattiva delle entrate tributarie, extratributarie e patrimoniali del Comune di Ramacca</t>
  </si>
  <si>
    <t>B7A708C843</t>
  </si>
  <si>
    <t>Comune di Taglio di Po</t>
  </si>
  <si>
    <t>Affidamento in concessione con carattere d’urgenza della gestione dei servizi cimiteriali e del servizio di illuminazione votiva per il Comune di Taglio di Po (RO) dal 01.10.2025 al 30.09.2030</t>
  </si>
  <si>
    <t>98371110-0</t>
  </si>
  <si>
    <t>CS&amp;L CONSORZIO SOCIETA’ COOPERATIVA SOCIALE</t>
  </si>
  <si>
    <t>Prot. 98_2025</t>
  </si>
  <si>
    <t>Prot. 97_2025</t>
  </si>
  <si>
    <t>B7B157F716</t>
  </si>
  <si>
    <t>Prot. 100_2025</t>
  </si>
  <si>
    <t>Prot. 101_2025</t>
  </si>
  <si>
    <t>CM SERVICE Srl</t>
  </si>
  <si>
    <t>B7BAC091A8</t>
  </si>
  <si>
    <t>Prot. 102_2025</t>
  </si>
  <si>
    <t>Alessandra Zambelli / Alessandro Braga / Stefania Azzi</t>
  </si>
  <si>
    <t>Prot. 103_2025</t>
  </si>
  <si>
    <t>Affidamento dei lavori di riqualificazione ed adeguamento agli standard della L.R. 22/2002 della Casa di Riposo "Domenico Cardo" (VR) - 3° stralcio a ridotto impatto ambientale - D.M. n. 256 del 23/06/2022</t>
  </si>
  <si>
    <t>OG1/OS3/OS30</t>
  </si>
  <si>
    <t>Piero Ferrari / Federico Simoni / Matteo Marchetti</t>
  </si>
  <si>
    <t>Prot. 104_2025</t>
  </si>
  <si>
    <t>B7C876EE77</t>
  </si>
  <si>
    <t>Prot. 105_2025</t>
  </si>
  <si>
    <t>Casa di Riposo Domenico Cardo</t>
  </si>
  <si>
    <t>LAVORI DI MANUTENZIONE STRAORDINARIA E MESSA IN SICUREZZA DEL PARCHEGGIO SOTTERRANEO DI PIAZZA BAGOLINO</t>
  </si>
  <si>
    <t>AFFIDAMENTO DEI SERVIZI SOCIO EDUCATIVI PER LA GESTIONE INTEGRATA DEGLI ASILI NIDO COMUNALI EMILIO SALGARI  E GIANNI RODARI</t>
  </si>
  <si>
    <t xml:space="preserve">consultazione preliminare di mercato </t>
  </si>
  <si>
    <t>MISTER DOG SRL</t>
  </si>
  <si>
    <t>B5A8F59299</t>
  </si>
  <si>
    <t>BAMBINA ANTONIO</t>
  </si>
  <si>
    <t>B7BE20C40E</t>
  </si>
  <si>
    <t>Istituto professionale "Enrico Falck"</t>
  </si>
  <si>
    <t>Affidamento in concessione del servizio di distribuzione automatica mediante installazione e gestione di distributori automatici di bevande calde, fredde e snack – procedura a ridotto impatto ambientale ex D.M. 3 novembre 2021, n. 196 – istituti scolastici soci CEV di Milano e Provincia</t>
  </si>
  <si>
    <t>42933000-5 / 15800000-6</t>
  </si>
  <si>
    <t>Istituto professionale "Enrico Falck" capofila rete di scopo tra scuole (tutti soci CEV)</t>
  </si>
  <si>
    <t>B7D0B6EC82</t>
  </si>
  <si>
    <t>Prot. 106_2025</t>
  </si>
  <si>
    <t>ECONOVA SRL</t>
  </si>
  <si>
    <t>Prot. 108_2025</t>
  </si>
  <si>
    <t>Revocata</t>
  </si>
  <si>
    <t>OG11 / OS7 / OS11</t>
  </si>
  <si>
    <t>B7E48B0BB9</t>
  </si>
  <si>
    <t>Alessandro Braga / Stefania Azzi / Matteo Marchetti</t>
  </si>
  <si>
    <t>Prot. 111_2025</t>
  </si>
  <si>
    <t>CAMST soc.coop a r.l.</t>
  </si>
  <si>
    <t>Prot. 112_2025</t>
  </si>
  <si>
    <t>Istituzione Casa di Riposo A. Penasa</t>
  </si>
  <si>
    <t>Affidamento con carattere d’urgenza della gestione di servizi socio assistenziali e complementari della Casa di Riposo Istituzione A. Penasa nel comune di Valli del Pasubio (VI)</t>
  </si>
  <si>
    <t>Prot. 113_2025</t>
  </si>
  <si>
    <t>ACCORDO QUADRO - AFFIDAMENTO DIRETTO, AI SENSI DELL’ART. 50, CO. 1, LETT. B), D.LGS. 36/2023, PER L’INCARICO DI SUPPORTO AI SOCI CEV PER LA RICHIESTA DI CONTRIBUTO IN CONTO CAPITALE PNRR M2C2 INV. 1.2 PROMOZIONE RINNOVABILI PER LE CER</t>
  </si>
  <si>
    <t>Prot. 114_2025 (DESERTA)</t>
  </si>
  <si>
    <t>LAVORI DI RIQUALIFICAZIONE, MANUTENZIONE STRAORDINARIA E MESSA IN SICUREZZA DELLE SEDI VIARIE DI ALCUNE STRADE URBANE DI PARTICOLARE INTERESSE PER LA CIRCOLAZIONE</t>
  </si>
  <si>
    <t>OG3 / OS10</t>
  </si>
  <si>
    <t>B7FA3733E1</t>
  </si>
  <si>
    <t>B801D59BE0</t>
  </si>
  <si>
    <t>B.M.R. SRL COSTRUZIONI ELETTRICHE E MECCANICHE</t>
  </si>
  <si>
    <t>Prot. 116_2025</t>
  </si>
  <si>
    <t>Prot. 118_2025</t>
  </si>
  <si>
    <t>Luigi Battistella / Valentina Moretto / Alessandro Braga</t>
  </si>
  <si>
    <t>Comune di Besnate</t>
  </si>
  <si>
    <t>Affidamento in concessione, mediante partenariato pubblico privato, del servizio gestione, ampliamento, conduzione dei servizi cimiteriali del Comune di Besnate (VA)</t>
  </si>
  <si>
    <t>B815E7F107</t>
  </si>
  <si>
    <t>98371110-8</t>
  </si>
  <si>
    <t>Prot. 119_2025</t>
  </si>
  <si>
    <t>SODEXO ITALIA SPA</t>
  </si>
  <si>
    <t>Prot. 120_2025</t>
  </si>
  <si>
    <t>DBA S.P.A.</t>
  </si>
  <si>
    <t>Prot. 121_2025</t>
  </si>
  <si>
    <t>Prot. 122_2025</t>
  </si>
  <si>
    <t>Filippi Claudia / Marchetti Matteo / Greggio Sara</t>
  </si>
  <si>
    <t>Istituzioni Pubbliche di Assistenza Veneziane - I.P.A.V.</t>
  </si>
  <si>
    <t>Affidamento con carattere d’urgenza della polizza di assicurazione RCT/RCO di IPAV</t>
  </si>
  <si>
    <t>B81F21AFD4</t>
  </si>
  <si>
    <t>66516000-0</t>
  </si>
  <si>
    <t>Prot. 123_2025</t>
  </si>
  <si>
    <t>Comune di Porto Tolle</t>
  </si>
  <si>
    <t>Affidamento del servizio di refezione scolastica per il Comune di Porto Tolle (RO) – A.S. 2025/2028 - a ridotto impatto ambientale D.M. n. 65 del 10/03/2020</t>
  </si>
  <si>
    <t>55524000-9</t>
  </si>
  <si>
    <t>Comune di Casaleone</t>
  </si>
  <si>
    <t>Affidamento del servizio di ristorazione scolastica nel Comune di Casaleone per gli anni scolastici 2025/2026 – 2026/2027 a ridotto impatto ambientale ex D.M. n. 65 del 10/03/2020</t>
  </si>
  <si>
    <t>B8218529D9</t>
  </si>
  <si>
    <t>Prot. 124_2025</t>
  </si>
  <si>
    <t>85311100-3</t>
  </si>
  <si>
    <t>Alessandra Zambelli / Caterina Giacalone / Mauro Zeni</t>
  </si>
  <si>
    <t>Prot. 126_2025</t>
  </si>
  <si>
    <t>B82A851E27</t>
  </si>
  <si>
    <t>Prot. 127_2025</t>
  </si>
  <si>
    <t>Affidamento in concessione, con carattere di urgenza, del servizio di accertamento, liquidazione e riscossione del canone patrimoniale di concessione, autorizzazione o esposizione pubblicitaria e del canone mercatale e del servizio di accertamento, liquidazione e riscossione dell’imposta pubblicità e diritto pubbliche affissioni per la fattispecie fino al 31.12.2020 nel Comune di Porto Viro (RO) dal 01.01.2026 al 31.12.2030 - II reindizione</t>
  </si>
  <si>
    <t>7994000-0</t>
  </si>
  <si>
    <t>B838EC4A5F</t>
  </si>
  <si>
    <t>Prot. 128_2025</t>
  </si>
  <si>
    <t>UNIVERSIIS SOC. COOP.</t>
  </si>
  <si>
    <t>Prot. 129_2025</t>
  </si>
  <si>
    <t>Comune di Monsummano Terme</t>
  </si>
  <si>
    <t>Toscana</t>
  </si>
  <si>
    <t>Affidamento con carattere d’urgenza del servizio di gestione, incluso servizio di preparazione e distribuzione pasti, di n. 3 sezioni dell'asilo nido comunale "Il palloncino rosso" di Monsummano Terme per l'anno 2026, a cui vanno ad aggiungersi n. 2 sezioni a partire da settembre 2026, a ridotto impatto ambientale ex D.M. n. 65 del 10/03/2020</t>
  </si>
  <si>
    <t>B8265632BE (cancellato) / B8476422EE</t>
  </si>
  <si>
    <t>Prot. 125_2025 / Prot. 130_2025 (rettifica)</t>
  </si>
  <si>
    <t>RAGGIO DI SOLE - SOCIETA’ COOPERATIVA SOCIALE ONLUS</t>
  </si>
  <si>
    <t>Prot. 131_2025</t>
  </si>
  <si>
    <t>Prot. 109_2025 (REVOCA GARA)</t>
  </si>
  <si>
    <t>AVVISO PUBBLICO DI SOLLECITAZIONE DEI PRIVATI A FARSI PROMOTORI DI PROPOSTE DI PARTENARIATO PUBBLICO-PRIVATO PER LA CONCESSIONE DI SERVIZI NELL’AMBITO DELL’EFFICIENTAMENTO ENERGETICO A FAVORE DEI SOCI CEV - ex art. 193, comma 16 del D. Lgs n. 36 /2023 (NUOVO AVVISO)</t>
  </si>
  <si>
    <t>Prot. 117_2025</t>
  </si>
  <si>
    <t>Affidamento in concessione, con carattere d’urgenza, del servizio di gestione ordinaria, accertamento, liquidazione, riscossione, volontaria e coattiva, del canone patrimoniale di concessione, autorizzazione o esposizione pubblicitaria e del canone mercatale, ivi compreso il servizio delle pubbliche affissioni del Comune di Porto Tolle per il periodo dal 01.01.2026 al 31.12.2031</t>
  </si>
  <si>
    <t>B85741E0BA</t>
  </si>
  <si>
    <t>Prot. 132_25</t>
  </si>
  <si>
    <t>Leila Petresca / Valentina Moretto / Alessandro Braga</t>
  </si>
  <si>
    <t>Prot. 133_2025</t>
  </si>
  <si>
    <t>Centro Residenziale per Anziani Umberto I</t>
  </si>
  <si>
    <t>Comune di Volvera</t>
  </si>
  <si>
    <t>Affidamento dei lavori di manutenzione straordinaria strade nel Comune di Volvera (TO) a ridotto impatto ambientale secondo il DM del 5/08/2024</t>
  </si>
  <si>
    <t>Affidamento dei lavori relativi alle opere di completamento piano secondo punto tappa Alpe Cialma nel Comune di Locana (TO) - accordo di programma tra la Regione Piemonte e il Comune di Locana per interventi di valorizzazione e promozione della ricettività del turismo nei comuni del versante piemontese del Parco Nazionale Gran Paradiso - a ridotto impatto ambientale D.M. n. 256 del 23/06/2022</t>
  </si>
  <si>
    <t>OG3 / OG11</t>
  </si>
  <si>
    <t>B873E5C7FE</t>
  </si>
  <si>
    <t>Prot. 134_2025</t>
  </si>
  <si>
    <t>Casa di Soggiorno e Pensionato della Città Murata</t>
  </si>
  <si>
    <t>Affidamento del servizio integrato di noleggio, lavaggio, stiratura della biancheria piana, divise del personale e servizio di lavaggio, stiratura dei capi personali degli ospiti della Casa di Soggiorno e Pensionato della Città Murata di Montagnana (PD) a ridotto impatto ambientale – D.M. 09/12/2020</t>
  </si>
  <si>
    <t>98310000-9</t>
  </si>
  <si>
    <t>RTI NUOVA LUNA SOCIETA’ COOPERATIVA SOCIALE / DUE ESSE S.R.L.</t>
  </si>
  <si>
    <t>Prot. 135_2025</t>
  </si>
  <si>
    <t>Stefania Azzi / Giovanna Barbon / Laura Cavalieri</t>
  </si>
  <si>
    <t>Prot. 136_2025</t>
  </si>
  <si>
    <t>no</t>
  </si>
  <si>
    <t>FENIX CONSORZIO STABILE SCARL</t>
  </si>
  <si>
    <t>B88A5170A4</t>
  </si>
  <si>
    <t>90900000-6</t>
  </si>
  <si>
    <t>Prot. 137_2025</t>
  </si>
  <si>
    <t>Affidamento con carattere d’urgenza dei servizi di pulizia, sanificazione e lavaggio stoviglie per il Centro Servizi Anziani F. F. Casson di Chioggia (VE) a ridotto impatto ambientale ai sensi del D.M. n. 51 del 29/01/2021</t>
  </si>
  <si>
    <t>Prot. 138_2025</t>
  </si>
  <si>
    <t>Osetta Martina / Tuzza  Giovanna / Berto Alberto</t>
  </si>
  <si>
    <t>B88AF99C7C</t>
  </si>
  <si>
    <t>B89EE97A1A</t>
  </si>
  <si>
    <t>Prot. 139_2025</t>
  </si>
  <si>
    <t>Affidamento con carattere d’urgenza del servizio di gestione dell’asilo nido comunale integrato “Raggio di sole” del Comune di Sanguinetto (VR)</t>
  </si>
  <si>
    <t>B8A1E7064D</t>
  </si>
  <si>
    <t>Prot. 140_2025</t>
  </si>
  <si>
    <t>Stefania Azzi / Federico Simoni / Laura Cavalieri</t>
  </si>
  <si>
    <t>Valentina Moretto / Giovanna Tuzza / Stefania Azzi</t>
  </si>
  <si>
    <t>Prot. 141_2025</t>
  </si>
  <si>
    <t>Prot. 142_2025</t>
  </si>
  <si>
    <t>Affidamento dei lavori di manutenzione straordinaria delle strade comunali nel Comune di Taglio di Po (RO) - a ridotto impatto ambientale D.M. 5 agosto 2024</t>
  </si>
  <si>
    <t>Affidamento in concessione con carattere di urgenza del servizio di riscossione coattiva delle entrate comunali per il Comune di Fara in Sabina (RI)</t>
  </si>
  <si>
    <t>Lazio</t>
  </si>
  <si>
    <t>Comune di Fara in Sabina</t>
  </si>
  <si>
    <t>Accordo quadro con un unico operatore per l’affidamento con carattere d'urgenza del servizio di conferimento in impianto di compostaggio della frazione organica (EER 20.01.08) proveniente dalla raccolta differenziata e da sfalci di potature (EER 20.02.01) dei rifiuti urbani dei Comuni dell’ATO 3 Caltanissetta Provincia Nord</t>
  </si>
  <si>
    <t>B8BA07FC37</t>
  </si>
  <si>
    <t>Prot. 143_2025</t>
  </si>
  <si>
    <t>Affidamento del servizio di pulizie e sanificazione del Centro Residenziale per Anziani Umberto I a ridotto impatto ambientale ai sensi del D.M. n. 51 del 29/01/2021</t>
  </si>
  <si>
    <t>B8C4E6801F</t>
  </si>
  <si>
    <t>B8C5D583C8</t>
  </si>
  <si>
    <t>Prot. 146_2025</t>
  </si>
  <si>
    <t>Prot. 145_2025</t>
  </si>
  <si>
    <t>GRUPPO ILLIRIA SPA</t>
  </si>
  <si>
    <t>Prot. 147_2025</t>
  </si>
  <si>
    <t>Prot. 148_2025</t>
  </si>
  <si>
    <t>Matteo Marchetti / Nicola Barison / Michele Fioravanti</t>
  </si>
  <si>
    <t>Affidamento in concessione con carattere d’urgenza del servizio di riscossione coattiva delle entrate tributarie, extratributarie e patrimoniali del Comune di Ramacca - reindizione</t>
  </si>
  <si>
    <t>Comune di Trevenzuolo</t>
  </si>
  <si>
    <t>Affidamento dei lavori di messa in sicurezza della viabilità provinciale Pista ciclabile Sp 25: Roncolevà - cimitero - Semaforizzazione intersezione Sp 50a - via N. Sauro nel Comune di Trevenzuolo (VR) - a ridotto impatto ambientale D.M. n. 256 del 23/06/2022 e D.M. del 5 agosto 2024</t>
  </si>
  <si>
    <t>B8D297979E</t>
  </si>
  <si>
    <t>45233141-9</t>
  </si>
  <si>
    <t>Prot. 149_2025</t>
  </si>
  <si>
    <t>B8D481CFDB</t>
  </si>
  <si>
    <t>Prot. 150_2025</t>
  </si>
  <si>
    <t>Prot. 151_2025</t>
  </si>
  <si>
    <t>Duso Monica / Tuzza Giovanna / Barizza Antonella</t>
  </si>
  <si>
    <t>NORDEX SRL</t>
  </si>
  <si>
    <t>Prot. 152_2025</t>
  </si>
  <si>
    <t>92500000-6</t>
  </si>
  <si>
    <t>Società cooperativa Sociale l'Arca Onlus</t>
  </si>
  <si>
    <t>Prot. 144_2025</t>
  </si>
  <si>
    <t>CIR FOOD S.C.</t>
  </si>
  <si>
    <t>ABACO SPA</t>
  </si>
  <si>
    <t>Prot. 153_2025</t>
  </si>
  <si>
    <t>DI PIETRANTONIO &amp; C SRL</t>
  </si>
  <si>
    <t>Prot. 154_2025</t>
  </si>
  <si>
    <t>Comune di Sutera</t>
  </si>
  <si>
    <t>Affidamento dei lavori di interventi nei percorsi interni ai mezzi di soccorso, uniche vie di fuga dal quartiere Rabato e Rabatello e di mitigazione del rischio idrogeologico e messa in sicurezza del territorio nel Comune di Sutera (CL) a ridotto impatto ambientale secondo i criteri ambientali minimi</t>
  </si>
  <si>
    <t>B8E4A918F3</t>
  </si>
  <si>
    <t>OS21/OG3</t>
  </si>
  <si>
    <t>Prot. 155_2025</t>
  </si>
  <si>
    <t>Prot. 156_2025 (annullamento d'ufficio)</t>
  </si>
  <si>
    <t>Croce Verde Verona</t>
  </si>
  <si>
    <t>Affidamento in concessione del servizio di distribuzione automatica mediante installazione e gestione di distributori automatici di bevande calde, fredde e snack – procedura a ridotto impatto ambientale ex D.M. 3 novembre 2021, n. 196 – Croce Verde PAV Verona</t>
  </si>
  <si>
    <t>B8EC4F69C2</t>
  </si>
  <si>
    <t>42933000-5/ 15800000-6</t>
  </si>
  <si>
    <t>Prot. 157_2025</t>
  </si>
  <si>
    <t>AFIB S.R.L.</t>
  </si>
  <si>
    <t>Prot. 158_2025</t>
  </si>
  <si>
    <t>sospesa aggiudicazione</t>
  </si>
  <si>
    <t>GARA EUROPEA A PROCEDURA APERTA EX ART. 71 D. LGS. 36/2023 PER L’AFFIDAMENTO DELL'APPALTO DI FORNITURA, IN ACQUISTO, DI MEZZI DI TRASPORTO COMMERCIALE DI NUOVA IMMATRICOLAZIONE PER IL SERVIZIO IDRICO INTEGRATO, CURA E GESTIONE DEL VERDE PUBBLICO E PER I SERVIZI TECNICI, SUDDIVISO IN 4 LOTTI</t>
  </si>
  <si>
    <t>Prot. 107_2025 (indagine deserta)</t>
  </si>
  <si>
    <t>Affidamento in concessione con carattere d’urgenza del servizio di ripristino delle condizioni di sicurezza stradale e di reintegra delle matrici ambientali compromesse a seguito del verificarsi di incidenti stradali nel Comune di Canicattì (AG) - a ridotto impatto ambientale D.M. 7.04.2025 (CAM Rifiuti)</t>
  </si>
  <si>
    <t>90610000-6</t>
  </si>
  <si>
    <t>B909BE6B04</t>
  </si>
  <si>
    <t>Prot. 159_2025</t>
  </si>
  <si>
    <t>avviso PPP</t>
  </si>
  <si>
    <t>Fornitori in gradutoria</t>
  </si>
  <si>
    <t>Applicazione esclusione automatica</t>
  </si>
  <si>
    <t>Applicata</t>
  </si>
  <si>
    <t>Affidamento del servizio di organizzazione e realizzazione di viaggi di istruzione e stage linguistici del Liceo Classico Statale “Salvatore Quasimodo” a.s. 2025/2026 - gara suddivisa in lotti</t>
  </si>
  <si>
    <t>LOTTO 1 B915853973/ LOTTO 2 B915854A46</t>
  </si>
  <si>
    <t>Prot. 162_2025</t>
  </si>
  <si>
    <t>I.C.A. S.p.A.</t>
  </si>
  <si>
    <t>Prot. 161_2025</t>
  </si>
  <si>
    <t>MANO AMICA SCS ONLUS</t>
  </si>
  <si>
    <t>RIALZO</t>
  </si>
  <si>
    <t>Non prevista da codice</t>
  </si>
  <si>
    <t>Sicurezza e Ambiente Spa</t>
  </si>
  <si>
    <t>Conpat S.c.a.r.l.</t>
  </si>
  <si>
    <t>B9025849B7 / B902585A8A / B902586B5D / B902587C30</t>
  </si>
  <si>
    <t>34100000-8</t>
  </si>
  <si>
    <t xml:space="preserve">GARA EUROPEA A PROCEDURA APERTA EX ART. 71 D. LGS. 36/2023 PER L’AFFIDAMENTO DEI SERVIZI DI GESTIONE DEL RIFUGIO SANITARIO E DI ACCALAPPIAMENTO CANI VAGANTI NEL TERRITORIO COMUNALE.  CPV: 98380000-0 “SERVIZI DI CANILE” </t>
  </si>
  <si>
    <t>Prot. 160_2025 / Prot. 163_2025 (rettifica)</t>
  </si>
  <si>
    <t>B91E0F8CAE</t>
  </si>
  <si>
    <t>Prot. 164_2025</t>
  </si>
  <si>
    <t>Pia Opera Croce Verde Padova</t>
  </si>
  <si>
    <t>Affidamento con carattere di urgenza del servizio di pulizie e prestazioni accessorie per la Pia Opera Croce Verde Padova a ridotto impatto ambientale D.M. n. 51 del 29/01/2021</t>
  </si>
  <si>
    <t>B928C545B5</t>
  </si>
  <si>
    <t>Prot. 165_2025</t>
  </si>
  <si>
    <t>Comune di Arcole</t>
  </si>
  <si>
    <t>PROCEDURA APERTA EX ART. 71 D. LGS. 36/2023 PER L’AFFIDAMENTO DEL SERVIZIO DI GESTIONE DEI RIFIUTI URBANI NEL COMUNE DI ARCOLE (VR) - PROCEDURA A RIDOTTO IMPATTO AMBIENTALE – DM 07/04/2025</t>
  </si>
  <si>
    <t>90511100-3 / 90511200-4 / 90512000-9 / 90600000-3 / 90610000-6 / 90513000-6</t>
  </si>
  <si>
    <t>Affidamento del servizio di organizzazione e realizzazione di viaggi di istruzione, PCTO e ministay dell’I.I.S.S. “E. Bolisani” a.s. 2025/2026 gara suddivisa in lotti</t>
  </si>
  <si>
    <t>Comune di Rosolina</t>
  </si>
  <si>
    <t>Affidamento in concessione, con carattere di urgenza, del servizio di gestione ordinaria, liquidazione, accertamento, riscossione volontaria e coattiva, del canone patrimoniale di concessione/autorizzazione occupazione suolo pubblico o esposizione pubblicitaria, del canone sulle pubbliche affissioni e del canone mercatale, vigenti nel Comune di Rosolina (RO) nonché dell’imposta sulla pubblicità e diritti pubbliche affissioni e Canone occupazione suolo pubblico (COSAP) e il servizio delle pubbliche affissioni</t>
  </si>
  <si>
    <t xml:space="preserve">79940000-5 </t>
  </si>
  <si>
    <t>Affidamento con carattere d’urgenza del servizio di gestione e manutenzione dei cimiteri comunali nel Comune di Monsummano Terme (PT) a ridotto impatto ambientale secondo i criteri ambientali minimi di riferimento</t>
  </si>
  <si>
    <t>Istituto Bolisani</t>
  </si>
  <si>
    <t>Affidamento con carattere di urgenza del servizio integrato di noleggio, lavaggio, stiratura della biancheria piana, divise del personale e servizio di lavaggio, stiratura dei capi personali degli ospiti della Casa di Soggiorno e Pensionato della Città Murata di Montagnana (PD) a ridotto impatto ambientale – D.M. 09/12/2020</t>
  </si>
  <si>
    <t>LOTTO 1 CIG: B939BB8B1C  - LOTTO 2 CIG: B939BB9BEF - LOTTO 3 CIG: B939BBACC2 - LOTTO 4 CIG: B939BBBD95 - LOTTO 5 CIG: B939BBCE68 - LOTTO 6 CIG: B939BBDF3B</t>
  </si>
  <si>
    <t>Prot. 167_2025</t>
  </si>
  <si>
    <t>B93DFA69CB</t>
  </si>
  <si>
    <t>Prot. 168_2025</t>
  </si>
  <si>
    <t>Prot. 169_2025</t>
  </si>
  <si>
    <t>B94B1CE6F6</t>
  </si>
  <si>
    <t>GOITESE COSTRUZIONI SRL</t>
  </si>
  <si>
    <t>Prot. 170_2025</t>
  </si>
  <si>
    <t>IL PONTE SOC.COOP.</t>
  </si>
  <si>
    <t>B94FC84E3A</t>
  </si>
  <si>
    <t>Prot. 171_2025</t>
  </si>
  <si>
    <t>AVENI SRL</t>
  </si>
  <si>
    <t>Prot. 175_2025</t>
  </si>
  <si>
    <t>Stefania Azzi /Martina Borghetto / Alberto Caliari</t>
  </si>
  <si>
    <t>Prot. 173_2025</t>
  </si>
  <si>
    <t>Matteo Marchetti / Martina Borghetto / Valentina Moretto</t>
  </si>
  <si>
    <t xml:space="preserve">B9761B53C2 </t>
  </si>
  <si>
    <t>Prot. 174_2025</t>
  </si>
  <si>
    <t>LAVORI DI DEMOLIZIONE DI IMMOBILI ABUSIVI SITI NEL TERRITORIO COMUNALE DI ALCAMO DA EFFETTUARE TRAMITE ACCORDO QUADRO AI SENSI DELL’ART. 53 DEL D.LGS 36/2023 - QUADRIENNIO 2025-2028” - CUP: I73I25000090005</t>
  </si>
  <si>
    <t>B94D79C97F</t>
  </si>
  <si>
    <t>OS23</t>
  </si>
  <si>
    <t>B952D89201</t>
  </si>
  <si>
    <t>Prot. 176_2025</t>
  </si>
  <si>
    <t>Prot. 166_2025</t>
  </si>
  <si>
    <t>Giovanna Barbon / Leila Petresca / Mariangela Pandolfo</t>
  </si>
  <si>
    <t>B988FA3CC6</t>
  </si>
  <si>
    <t>Prot. 177_2025</t>
  </si>
  <si>
    <t>Prot. 178_2025</t>
  </si>
  <si>
    <t>So.lo.ri S.p.A</t>
  </si>
  <si>
    <t>Procedura aperta ai sensi dell’art. 71 d. lgs. 36/2023 per l’affidamento con carattere di urgenza dei servizi postali e di notificazione per So.lo.ri S.p.A - gara suddivisa in lotti</t>
  </si>
  <si>
    <t>B98C92301E / B98C9240F1 / B98C9251C4</t>
  </si>
  <si>
    <t>64110000 – 7</t>
  </si>
  <si>
    <t>Prot. 179_2025</t>
  </si>
  <si>
    <t>Affidamento del servizio di assistenza domiciliare (S.A.D.) nei Comuni dell’ambito territoriale sociale n° 10 - Unione Montana dell’Esino Frasassi (AN)</t>
  </si>
  <si>
    <t>Marche</t>
  </si>
  <si>
    <t>Unione Montana dell'Esino Frasassi</t>
  </si>
  <si>
    <t xml:space="preserve">85312000-9 </t>
  </si>
  <si>
    <t>RISTOVENDING SRL</t>
  </si>
  <si>
    <t>Prot. 181_2025</t>
  </si>
  <si>
    <t>contributo ANAC arrivato avviso direttamente al Comune (v. mail del 13/11/2025) - verificato con ANAC che non possono rientterlo, scritto all'ente di provvedere direttamente loro al pagamento e di darci riscontro una volta effettuato il pagamento (v. mail del 15/12/2025)</t>
  </si>
  <si>
    <t>contributo ANAC arrivato avviso direttamente al'ente (v. mail del 11/12/2025) - verificato con ANAC che non possono rientterlo, scritto all'ente di provvedere direttamente loro al pagamento e di darci riscontro una volta effettuato il pagamento (v. mail del 15/12/2025)</t>
  </si>
  <si>
    <t>REVO INSURANCE SPA</t>
  </si>
  <si>
    <t>Prot. 180_2025</t>
  </si>
  <si>
    <t>B9AAC8026B</t>
  </si>
  <si>
    <t>Prot. 182_2025</t>
  </si>
  <si>
    <t>Affidamento del servizio di accoglienza telefonica e gestione richieste di primo e secondo livello della So.Lo.Ri. S.p.A.</t>
  </si>
  <si>
    <t>79511000-9</t>
  </si>
  <si>
    <t>Prot. 183_2025</t>
  </si>
  <si>
    <t>Melotti Matteo / Petresca Leila / Azzi Stefania</t>
  </si>
  <si>
    <t>SINTEXCAL SPA</t>
  </si>
  <si>
    <t>Prot. 184_2025</t>
  </si>
  <si>
    <t>Affidamento del servizio educativo domiciliare/territoriale per minori e famiglie (ADEM) e centri didattici ricreativi nei Comuni dell’ambito territoriale sociale n° 10 - Unione Montana dell’Esino Frasassi (AN)</t>
  </si>
  <si>
    <t>In data 11/12/2025 abbiamo prorogato scadenza x malfunzionamento piattaforma il gg 10/12/2025; prot. 185_2025 determina lotto 4 deserta del 23/12/2025</t>
  </si>
  <si>
    <t>Affidamento dei lavori per il recupero e la messa in sicurezza della torre centrale del lato sud del castello scaligero di Sanguinetto (VR) a ridotto impatto ambientale secondo il D.M. n. 256 del 23/06/2022</t>
  </si>
  <si>
    <t>OG2/OS6/OS18</t>
  </si>
  <si>
    <t>B9CED2B412</t>
  </si>
  <si>
    <t>Prot. 186_2025</t>
  </si>
  <si>
    <t>B9D087AD37</t>
  </si>
  <si>
    <t>Prot. 188_2025</t>
  </si>
  <si>
    <t>Prot. 187_2025</t>
  </si>
  <si>
    <t>B9CF3DB8DA</t>
  </si>
  <si>
    <t>GARA EUROPEA A PROCEDURA APERTA, AI SENSI DELL’ART. 71 D. LGS. 36/2023, PER LA REALIZZAZIONE DI PROGETTI DI ACCOGLIENZA DEGLI ENTI LOCALI PER I TITOLARI DI PROTEZIONE INTERNAZIONALE (SAI) TRIENNIO 2026-2028 NEL COMUNE DI ALCAMO (TP)</t>
  </si>
  <si>
    <t>85311000-2</t>
  </si>
  <si>
    <t>B9D00A6778</t>
  </si>
  <si>
    <t>GARA EUROPEA A PROCEDURA APERTA EX ART. 71 D. LGS. 36/2023 PER l’AFFIDAMENTO DEL SERVIZIO DI REFEZIONE SCOLASTICA AGLI ALUNNI DELLA SCUOLA DELL’INFANZIA, PRIMARIA E SECONDARIA DI PRIMO GRADO, COMPRESI BIDELLI ED INSEGNANTI, SEZIONI E CLASSI A TEMPO PROLUNGATO E DELLA FORNITURA DI DERRATE ALIMENTARI DESTINATE AGLI ASILI NIDO E. SALGARI E G. RODARI DEL COMUNE DI ALCAMO, PER GLI ANNI SCOLASTICI 2026/27 – 2027/2028 – 2028/2029 CON OPZIONE DI ULTERIORI ANNI 2, FINO AD ESAURIMENTO FONDI</t>
  </si>
  <si>
    <t>B9AAA66671</t>
  </si>
  <si>
    <t>DIBIGA SRL</t>
  </si>
  <si>
    <t>Prot. 1_2026
(DESERTA)</t>
  </si>
  <si>
    <t>I.C.A. IMPOSTE COMUNALI AFFINI S.P.A.</t>
  </si>
  <si>
    <t>Prot. 2_2026</t>
  </si>
  <si>
    <t>Minchio Fabio / Bonza Carlo / d'Alesio Antonio (commissione tecnica)</t>
  </si>
  <si>
    <t>Prot. 3_2026 (commissione tecnica val. proposte)</t>
  </si>
  <si>
    <t>Daniele Laurente Di Biasio / Martina Borghetto / Valentina Zenti</t>
  </si>
  <si>
    <t>Prot. 4_2026</t>
  </si>
  <si>
    <t>Giulia Laura Monesi /Laura Cavalieri / Martina Borghetto</t>
  </si>
  <si>
    <t>Prot. 5_2026</t>
  </si>
  <si>
    <t>Piergiorgio Sartori / Federica Franchi /Martina Borghetto</t>
  </si>
  <si>
    <t>Prot. 6_2026</t>
  </si>
  <si>
    <t>Prot. 7_2026 (DESERTA)</t>
  </si>
  <si>
    <t>Paola Invernizzi / Martina Borghetto / Alessio Mantovani</t>
  </si>
  <si>
    <t>Prot. 8_2026</t>
  </si>
  <si>
    <t>Francesca Serati / Antonio Pileggi / Daniele Palamedi</t>
  </si>
  <si>
    <t>Prot. 11_2026</t>
  </si>
  <si>
    <t>Boscaro Federica / Morandini Paola Marcella / Tuzza Giovanna</t>
  </si>
  <si>
    <t>Prot. 13_2026</t>
  </si>
  <si>
    <t>COOPERATIVA SANT'ANSELMO SOCIETA' COOPERATIVA SOCIALE ONLUS</t>
  </si>
  <si>
    <t>Prot. 14_2026</t>
  </si>
  <si>
    <t>Prot. 15_2026</t>
  </si>
  <si>
    <t>Guido Luciano Milani / Anna Amori / Marisa Tinti</t>
  </si>
  <si>
    <t>Prot. 16_2026</t>
  </si>
  <si>
    <t>Marco De Zordi / Alberto Caliari / Matteo Marchetti</t>
  </si>
  <si>
    <t>Prot. 19_2026</t>
  </si>
  <si>
    <t>Reverdito Francesca / Osetta Martina / Braga Alessandro</t>
  </si>
  <si>
    <t>Prot. 17_2026</t>
  </si>
  <si>
    <t>Prot. 20_2026</t>
  </si>
  <si>
    <t>Barbata Virginia Cavion / Elisa Montemarà / Elena Arnese</t>
  </si>
  <si>
    <t>LUNA NAVIGANTE SRL (entrambi i lotti)</t>
  </si>
  <si>
    <t>Prot. 26_2026</t>
  </si>
  <si>
    <t>LUNA NAVIGANTE SRL (lotti 1, 2, 3, 5) / PROYECTO ESPANA SRL (lotto 6)</t>
  </si>
  <si>
    <t>Prot. 18_2026 (lotto 6) Prot. 25_2026 (lotti 1, 2, 3, 5)</t>
  </si>
  <si>
    <t>Prot. 27_2026</t>
  </si>
  <si>
    <t>Anna Amori / Claudia Colini / Mariangela Pandolfo</t>
  </si>
  <si>
    <t>Frazzarin Valerio / Monego Gianluca / Braga Alessandro</t>
  </si>
  <si>
    <t>Prot. 28_2026</t>
  </si>
  <si>
    <t>Prot. 30_2026</t>
  </si>
  <si>
    <t>Lia gaia Vismara / Luca Rizzi / Sara Pasini</t>
  </si>
  <si>
    <t>MOSAICO COOPERATIVA SOCIALE ETS</t>
  </si>
  <si>
    <t>Prot. 37_2026</t>
  </si>
  <si>
    <t>Francesca Serati / Francesco Modè / Valentina Moretto</t>
  </si>
  <si>
    <t>Prot. 39_2026</t>
  </si>
  <si>
    <t>LA SPIGA DI GRANO SOC. COOP. SOCIALE ONLUS</t>
  </si>
  <si>
    <t>Prot. 38_2026</t>
  </si>
  <si>
    <t>Prot. 45_2026</t>
  </si>
  <si>
    <t>DUSSMANN SERVICE SRL</t>
  </si>
  <si>
    <t>Prot. 48_2026</t>
  </si>
  <si>
    <t>SO.G.E.T. SPA</t>
  </si>
  <si>
    <t>Trinacri Veicoli industriali srl / Segio Tumino Spa / Oram Srl / Omes Srl</t>
  </si>
  <si>
    <t>LUTIVIEM SRL</t>
  </si>
  <si>
    <t>RTI BITTI SRL / SICILIANA PASTI SRL</t>
  </si>
  <si>
    <t>COOPERATIVA SOCIALE COOSS MARCHE ONLUS SOCIETÀ COOPERATIVA PER AZIONI</t>
  </si>
  <si>
    <t>Prot. 50_2026</t>
  </si>
  <si>
    <t>SECRETEL SERVICE SRL</t>
  </si>
  <si>
    <t>Prot. 54_2026</t>
  </si>
  <si>
    <t>EURO&amp;PROMOS FM SPA</t>
  </si>
  <si>
    <t>Prot. 61_2026</t>
  </si>
  <si>
    <t>CE.IM SRL</t>
  </si>
  <si>
    <t>Prot. 68_2026</t>
  </si>
  <si>
    <t>13/05/026</t>
  </si>
  <si>
    <t>Lotto 1 RTI POSTE ITALIANE - SOCIETA' PER AZIONI / SINTAX SRL
Lotto 2 RTI ATHENA SRL / GRAPHICSCALVE S.P.A.
Lotto 3 RTI POSTE ITALIANE - SOCIETA' PER AZIONI / SINTAX SRL</t>
  </si>
  <si>
    <t>Prot. 74_2026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</si>
</sst>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center" vertical="center"/>
    </xf>
    <xf numFmtId="2" fontId="0" fillId="0" borderId="3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164" fontId="0" fillId="3" borderId="3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 wrapText="1"/>
    </xf>
    <xf numFmtId="2" fontId="0" fillId="6" borderId="3" xfId="1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4" fontId="0" fillId="6" borderId="3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33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nsorzio Energia Veneto CEV" id="{9C12EAEE-1EF7-483B-996B-BE404505E998}" userId="b4032ca72a6ee39f" providerId="Windows Liv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27" dT="2025-05-13T10:16:59.03" personId="{9C12EAEE-1EF7-483B-996B-BE404505E998}" id="{6D9F4BF0-9D5A-469A-A2A6-3B06DFE41E34}">
    <text>Determina gara deserta</text>
  </threadedComment>
  <threadedComment ref="AQ27" dT="2025-05-13T10:17:38.22" personId="{9C12EAEE-1EF7-483B-996B-BE404505E998}" id="{A52F16E0-5F10-4F4E-9CEA-B8E61162CCB7}">
    <text>Scheda nag</text>
  </threadedComment>
  <threadedComment ref="W28" dT="2025-06-17T09:58:34.15" personId="{9C12EAEE-1EF7-483B-996B-BE404505E998}" id="{CBEF661D-B0A1-4734-B6FD-6D2EDA29F8E4}">
    <text>Prorogato, scadenza originaria 27/06/2025</text>
  </threadedComment>
  <threadedComment ref="AG34" dT="2025-08-25T14:45:55.93" personId="{9C12EAEE-1EF7-483B-996B-BE404505E998}" id="{85672D78-04D0-4918-A7CD-12B2ADECD610}">
    <text>REINDIZIONE IDENTICA - OFFERTA</text>
  </threadedComment>
  <threadedComment ref="AG54" dT="2025-12-22T15:33:44.28" personId="{9C12EAEE-1EF7-483B-996B-BE404505E998}" id="{485D5615-DAB4-4033-98ED-F65E0A0999CF}">
    <text>Non da fatturare per recupero vecchio pacchetto</text>
  </threadedComment>
  <threadedComment ref="AO54" dT="2025-11-14T12:55:44.73" personId="{9C12EAEE-1EF7-483B-996B-BE404505E998}" id="{D3EFF78D-99D8-433D-864C-7A83E11904EF}">
    <text>Da non fatturare, importo ricompreso in compensazione</text>
  </threadedComment>
  <threadedComment ref="AO55" dT="2025-11-14T12:49:49.16" personId="{9C12EAEE-1EF7-483B-996B-BE404505E998}" id="{76EF7CE8-4006-4957-9DDC-C6C7E5ADBDD5}">
    <text xml:space="preserve">Importo ricompreso nel preventivo </text>
  </threadedComment>
  <threadedComment ref="W85" dT="2025-12-18T11:48:07.07" personId="{9C12EAEE-1EF7-483B-996B-BE404505E998}" id="{855FFE4E-811F-4A41-855E-87DB6A960E96}">
    <text>Prorogata 2 volte, scadenza originale 08/01/26, prima rettifica 27/01/26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7469-61CE-4F07-B910-2F1F0AC0D82D}">
  <dimension ref="A1:AS1633"/>
  <sheetViews>
    <sheetView showGridLines="0" tabSelected="1" zoomScale="85" zoomScaleNormal="85" workbookViewId="0">
      <pane ySplit="1" topLeftCell="A2" activePane="bottomLeft" state="frozen"/>
      <selection activeCell="H1" sqref="H1"/>
      <selection pane="bottomLeft" activeCell="AR88" sqref="AR88"/>
    </sheetView>
  </sheetViews>
  <sheetFormatPr defaultColWidth="9.140625" defaultRowHeight="15" x14ac:dyDescent="0.25"/>
  <cols>
    <col min="1" max="1" width="19.42578125" style="13" customWidth="1"/>
    <col min="2" max="2" width="21.42578125" style="9" customWidth="1"/>
    <col min="3" max="3" width="24.7109375" style="9" customWidth="1"/>
    <col min="4" max="4" width="25.28515625" style="9" customWidth="1"/>
    <col min="5" max="5" width="25.140625" style="9" customWidth="1"/>
    <col min="6" max="7" width="16.28515625" style="9" customWidth="1"/>
    <col min="8" max="8" width="16.28515625" style="12" customWidth="1"/>
    <col min="9" max="10" width="16.28515625" style="9" customWidth="1"/>
    <col min="11" max="11" width="16" style="9" customWidth="1"/>
    <col min="12" max="12" width="9.140625" style="9"/>
    <col min="13" max="13" width="46.140625" style="9" customWidth="1"/>
    <col min="14" max="14" width="14.42578125" style="9" customWidth="1"/>
    <col min="15" max="16" width="13.28515625" style="9" customWidth="1"/>
    <col min="17" max="17" width="22.140625" style="9" customWidth="1"/>
    <col min="18" max="18" width="18.42578125" style="9" customWidth="1"/>
    <col min="19" max="19" width="16" style="9" customWidth="1"/>
    <col min="20" max="20" width="12" style="9" customWidth="1"/>
    <col min="21" max="21" width="9.140625" style="9"/>
    <col min="22" max="22" width="14.42578125" style="22" customWidth="1"/>
    <col min="23" max="24" width="17.42578125" style="22" customWidth="1"/>
    <col min="25" max="25" width="17.42578125" style="9" customWidth="1"/>
    <col min="26" max="26" width="15.28515625" style="23" customWidth="1"/>
    <col min="27" max="27" width="20.140625" style="23" customWidth="1"/>
    <col min="28" max="28" width="20.140625" style="57" customWidth="1"/>
    <col min="29" max="29" width="20.140625" style="23" customWidth="1"/>
    <col min="30" max="30" width="17.5703125" style="24" customWidth="1"/>
    <col min="31" max="31" width="9.140625" style="23"/>
    <col min="32" max="32" width="21" style="9" customWidth="1"/>
    <col min="33" max="33" width="11.28515625" style="9" customWidth="1"/>
    <col min="34" max="34" width="18.28515625" style="9" customWidth="1"/>
    <col min="35" max="35" width="14.5703125" style="9" customWidth="1"/>
    <col min="36" max="36" width="14.140625" style="9" customWidth="1"/>
    <col min="37" max="37" width="14.85546875" style="9" customWidth="1"/>
    <col min="38" max="38" width="25.28515625" style="9" customWidth="1"/>
    <col min="39" max="39" width="22" style="9" customWidth="1"/>
    <col min="40" max="40" width="59.28515625" style="25" customWidth="1"/>
    <col min="41" max="41" width="14.140625" style="9" customWidth="1"/>
    <col min="42" max="42" width="14.5703125" style="9" customWidth="1"/>
    <col min="43" max="43" width="15.5703125" style="9" customWidth="1"/>
    <col min="44" max="44" width="18" style="9" customWidth="1"/>
    <col min="45" max="45" width="41.7109375" style="9" customWidth="1"/>
    <col min="46" max="46" width="9.140625" style="9"/>
    <col min="47" max="47" width="9.140625" style="9" customWidth="1"/>
    <col min="48" max="16384" width="9.140625" style="9"/>
  </cols>
  <sheetData>
    <row r="1" spans="1:45" s="10" customFormat="1" ht="63" x14ac:dyDescent="0.25">
      <c r="A1" s="1" t="s">
        <v>36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15</v>
      </c>
      <c r="G1" s="1" t="s">
        <v>16</v>
      </c>
      <c r="H1" s="2" t="s">
        <v>20</v>
      </c>
      <c r="I1" s="1" t="s">
        <v>22</v>
      </c>
      <c r="J1" s="1" t="s">
        <v>19</v>
      </c>
      <c r="K1" s="1" t="s">
        <v>3</v>
      </c>
      <c r="L1" s="1" t="s">
        <v>4</v>
      </c>
      <c r="M1" s="1" t="s">
        <v>5</v>
      </c>
      <c r="N1" s="1" t="s">
        <v>7</v>
      </c>
      <c r="O1" s="1" t="s">
        <v>8</v>
      </c>
      <c r="P1" s="1" t="s">
        <v>27</v>
      </c>
      <c r="Q1" s="1" t="s">
        <v>26</v>
      </c>
      <c r="R1" s="1" t="s">
        <v>9</v>
      </c>
      <c r="S1" s="1" t="s">
        <v>10</v>
      </c>
      <c r="T1" s="1" t="s">
        <v>11</v>
      </c>
      <c r="U1" s="1" t="s">
        <v>12</v>
      </c>
      <c r="V1" s="3" t="s">
        <v>13</v>
      </c>
      <c r="W1" s="3" t="s">
        <v>14</v>
      </c>
      <c r="X1" s="3" t="s">
        <v>25</v>
      </c>
      <c r="Y1" s="1" t="s">
        <v>24</v>
      </c>
      <c r="Z1" s="4" t="s">
        <v>17</v>
      </c>
      <c r="AA1" s="4" t="s">
        <v>18</v>
      </c>
      <c r="AB1" s="4" t="s">
        <v>512</v>
      </c>
      <c r="AC1" s="4" t="s">
        <v>511</v>
      </c>
      <c r="AD1" s="5" t="s">
        <v>21</v>
      </c>
      <c r="AE1" s="4" t="s">
        <v>23</v>
      </c>
      <c r="AF1" s="1" t="s">
        <v>28</v>
      </c>
      <c r="AG1" s="1" t="s">
        <v>34</v>
      </c>
      <c r="AH1" s="1" t="s">
        <v>66</v>
      </c>
      <c r="AI1" s="1" t="s">
        <v>29</v>
      </c>
      <c r="AJ1" s="1" t="s">
        <v>30</v>
      </c>
      <c r="AK1" s="1" t="s">
        <v>31</v>
      </c>
      <c r="AL1" s="1" t="s">
        <v>32</v>
      </c>
      <c r="AM1" s="1" t="s">
        <v>33</v>
      </c>
      <c r="AN1" s="1" t="s">
        <v>35</v>
      </c>
      <c r="AO1" s="1" t="s">
        <v>174</v>
      </c>
      <c r="AP1" s="1" t="s">
        <v>175</v>
      </c>
      <c r="AQ1" s="1" t="s">
        <v>176</v>
      </c>
      <c r="AR1" s="1" t="s">
        <v>177</v>
      </c>
      <c r="AS1" s="41"/>
    </row>
    <row r="2" spans="1:45" ht="90" x14ac:dyDescent="0.25">
      <c r="A2" s="6" t="s">
        <v>60</v>
      </c>
      <c r="B2" s="6" t="s">
        <v>61</v>
      </c>
      <c r="C2" s="6" t="s">
        <v>56</v>
      </c>
      <c r="D2" s="6" t="s">
        <v>64</v>
      </c>
      <c r="E2" s="6" t="s">
        <v>56</v>
      </c>
      <c r="F2" s="6" t="s">
        <v>63</v>
      </c>
      <c r="G2" s="6" t="s">
        <v>38</v>
      </c>
      <c r="H2" s="11">
        <v>70000</v>
      </c>
      <c r="I2" s="6" t="s">
        <v>57</v>
      </c>
      <c r="J2" s="8" t="s">
        <v>88</v>
      </c>
      <c r="K2" s="6" t="s">
        <v>65</v>
      </c>
      <c r="L2" s="39">
        <v>1044</v>
      </c>
      <c r="M2" s="8" t="s">
        <v>85</v>
      </c>
      <c r="N2" s="6" t="s">
        <v>58</v>
      </c>
      <c r="O2" s="6" t="s">
        <v>58</v>
      </c>
      <c r="P2" s="6" t="s">
        <v>58</v>
      </c>
      <c r="Q2" s="40"/>
      <c r="R2" s="6" t="s">
        <v>59</v>
      </c>
      <c r="S2" s="6" t="s">
        <v>86</v>
      </c>
      <c r="T2" s="6" t="s">
        <v>39</v>
      </c>
      <c r="U2" s="6">
        <v>2025</v>
      </c>
      <c r="V2" s="14">
        <v>45674</v>
      </c>
      <c r="W2" s="14">
        <v>45684</v>
      </c>
      <c r="X2" s="14"/>
      <c r="Y2" s="15">
        <f t="shared" ref="Y2" si="0">(X2-V2)</f>
        <v>-45674</v>
      </c>
      <c r="Z2" s="15">
        <v>1</v>
      </c>
      <c r="AA2" s="15">
        <v>1</v>
      </c>
      <c r="AB2" s="54" t="s">
        <v>91</v>
      </c>
      <c r="AC2" s="15"/>
      <c r="AD2" s="21"/>
      <c r="AE2" s="15"/>
      <c r="AF2" s="6"/>
      <c r="AG2" s="6"/>
      <c r="AH2" s="39"/>
      <c r="AI2" s="6" t="s">
        <v>87</v>
      </c>
      <c r="AJ2" s="8" t="s">
        <v>62</v>
      </c>
      <c r="AK2" s="6"/>
      <c r="AL2" s="6"/>
      <c r="AM2" s="6"/>
      <c r="AN2" s="39" t="s">
        <v>503</v>
      </c>
      <c r="AO2" s="8" t="s">
        <v>91</v>
      </c>
      <c r="AP2" s="8" t="s">
        <v>91</v>
      </c>
      <c r="AQ2" s="8" t="s">
        <v>91</v>
      </c>
      <c r="AR2" s="8" t="s">
        <v>91</v>
      </c>
    </row>
    <row r="3" spans="1:45" ht="90" x14ac:dyDescent="0.25">
      <c r="A3" s="7" t="s">
        <v>60</v>
      </c>
      <c r="B3" s="7" t="s">
        <v>61</v>
      </c>
      <c r="C3" s="7" t="s">
        <v>56</v>
      </c>
      <c r="D3" s="7" t="s">
        <v>64</v>
      </c>
      <c r="E3" s="7" t="s">
        <v>56</v>
      </c>
      <c r="F3" s="7" t="s">
        <v>63</v>
      </c>
      <c r="G3" s="7" t="s">
        <v>38</v>
      </c>
      <c r="H3" s="17">
        <v>70000</v>
      </c>
      <c r="I3" s="7" t="s">
        <v>57</v>
      </c>
      <c r="J3" s="16" t="s">
        <v>142</v>
      </c>
      <c r="K3" s="7" t="s">
        <v>65</v>
      </c>
      <c r="L3" s="7">
        <v>1049</v>
      </c>
      <c r="M3" s="16" t="s">
        <v>68</v>
      </c>
      <c r="N3" s="7" t="s">
        <v>58</v>
      </c>
      <c r="O3" s="7" t="s">
        <v>58</v>
      </c>
      <c r="P3" s="7" t="s">
        <v>58</v>
      </c>
      <c r="Q3" s="7" t="s">
        <v>191</v>
      </c>
      <c r="R3" s="7" t="s">
        <v>59</v>
      </c>
      <c r="S3" s="7" t="s">
        <v>69</v>
      </c>
      <c r="T3" s="7" t="s">
        <v>39</v>
      </c>
      <c r="U3" s="7">
        <v>2025</v>
      </c>
      <c r="V3" s="18">
        <v>45659</v>
      </c>
      <c r="W3" s="18">
        <v>45667</v>
      </c>
      <c r="X3" s="18">
        <v>45754</v>
      </c>
      <c r="Y3" s="19">
        <f t="shared" ref="Y3:Y63" si="1">(X3-V3)</f>
        <v>95</v>
      </c>
      <c r="Z3" s="19">
        <v>1</v>
      </c>
      <c r="AA3" s="19">
        <v>1</v>
      </c>
      <c r="AB3" s="55" t="s">
        <v>91</v>
      </c>
      <c r="AC3" s="19"/>
      <c r="AD3" s="20">
        <v>70000</v>
      </c>
      <c r="AE3" s="19"/>
      <c r="AF3" s="16" t="s">
        <v>192</v>
      </c>
      <c r="AG3" s="7"/>
      <c r="AH3" s="34" t="s">
        <v>81</v>
      </c>
      <c r="AI3" s="7" t="s">
        <v>70</v>
      </c>
      <c r="AJ3" s="16" t="s">
        <v>62</v>
      </c>
      <c r="AK3" s="7"/>
      <c r="AL3" s="7"/>
      <c r="AM3" s="7" t="s">
        <v>193</v>
      </c>
      <c r="AN3" s="7"/>
      <c r="AO3" s="16" t="s">
        <v>91</v>
      </c>
      <c r="AP3" s="16" t="s">
        <v>91</v>
      </c>
      <c r="AQ3" s="16" t="s">
        <v>91</v>
      </c>
      <c r="AR3" s="16" t="s">
        <v>91</v>
      </c>
    </row>
    <row r="4" spans="1:45" ht="90" x14ac:dyDescent="0.25">
      <c r="A4" s="6" t="s">
        <v>60</v>
      </c>
      <c r="B4" s="8" t="s">
        <v>61</v>
      </c>
      <c r="C4" s="6" t="s">
        <v>56</v>
      </c>
      <c r="D4" s="6" t="s">
        <v>64</v>
      </c>
      <c r="E4" s="6" t="s">
        <v>56</v>
      </c>
      <c r="F4" s="8" t="s">
        <v>63</v>
      </c>
      <c r="G4" s="6" t="s">
        <v>38</v>
      </c>
      <c r="H4" s="11">
        <v>50000</v>
      </c>
      <c r="I4" s="6" t="s">
        <v>57</v>
      </c>
      <c r="J4" s="8" t="s">
        <v>142</v>
      </c>
      <c r="K4" s="6" t="s">
        <v>65</v>
      </c>
      <c r="L4" s="6">
        <v>1056</v>
      </c>
      <c r="M4" s="8" t="s">
        <v>71</v>
      </c>
      <c r="N4" s="6" t="s">
        <v>58</v>
      </c>
      <c r="O4" s="6" t="s">
        <v>58</v>
      </c>
      <c r="P4" s="6" t="s">
        <v>58</v>
      </c>
      <c r="Q4" s="6" t="s">
        <v>155</v>
      </c>
      <c r="R4" s="6" t="s">
        <v>59</v>
      </c>
      <c r="S4" s="6" t="s">
        <v>67</v>
      </c>
      <c r="T4" s="6" t="s">
        <v>39</v>
      </c>
      <c r="U4" s="6">
        <v>2025</v>
      </c>
      <c r="V4" s="14">
        <v>45659</v>
      </c>
      <c r="W4" s="14">
        <v>45667</v>
      </c>
      <c r="X4" s="14">
        <v>45727</v>
      </c>
      <c r="Y4" s="15">
        <f t="shared" si="1"/>
        <v>68</v>
      </c>
      <c r="Z4" s="15">
        <v>1</v>
      </c>
      <c r="AA4" s="15">
        <v>1</v>
      </c>
      <c r="AB4" s="54" t="s">
        <v>91</v>
      </c>
      <c r="AC4" s="15"/>
      <c r="AD4" s="21">
        <v>50000</v>
      </c>
      <c r="AE4" s="15"/>
      <c r="AF4" s="8" t="s">
        <v>156</v>
      </c>
      <c r="AG4" s="6"/>
      <c r="AH4" s="34" t="s">
        <v>81</v>
      </c>
      <c r="AI4" s="8" t="s">
        <v>72</v>
      </c>
      <c r="AJ4" s="8" t="s">
        <v>62</v>
      </c>
      <c r="AK4" s="6"/>
      <c r="AL4" s="6"/>
      <c r="AM4" s="6" t="s">
        <v>157</v>
      </c>
      <c r="AN4" s="6"/>
      <c r="AO4" s="8" t="s">
        <v>91</v>
      </c>
      <c r="AP4" s="8" t="s">
        <v>91</v>
      </c>
      <c r="AQ4" s="8" t="s">
        <v>91</v>
      </c>
      <c r="AR4" s="8" t="s">
        <v>91</v>
      </c>
    </row>
    <row r="5" spans="1:45" s="26" customFormat="1" ht="45" x14ac:dyDescent="0.25">
      <c r="A5" s="7" t="s">
        <v>60</v>
      </c>
      <c r="B5" s="16" t="s">
        <v>61</v>
      </c>
      <c r="C5" s="16" t="s">
        <v>73</v>
      </c>
      <c r="D5" s="7" t="s">
        <v>64</v>
      </c>
      <c r="E5" s="16" t="s">
        <v>42</v>
      </c>
      <c r="F5" s="7" t="s">
        <v>40</v>
      </c>
      <c r="G5" s="7" t="s">
        <v>41</v>
      </c>
      <c r="H5" s="17">
        <v>828287.5</v>
      </c>
      <c r="I5" s="7" t="s">
        <v>57</v>
      </c>
      <c r="J5" s="16" t="s">
        <v>142</v>
      </c>
      <c r="K5" s="7" t="s">
        <v>65</v>
      </c>
      <c r="L5" s="7">
        <v>1057</v>
      </c>
      <c r="M5" s="16" t="s">
        <v>74</v>
      </c>
      <c r="N5" s="7" t="s">
        <v>58</v>
      </c>
      <c r="O5" s="7" t="s">
        <v>58</v>
      </c>
      <c r="P5" s="7" t="s">
        <v>58</v>
      </c>
      <c r="Q5" s="7" t="s">
        <v>75</v>
      </c>
      <c r="R5" s="7" t="s">
        <v>59</v>
      </c>
      <c r="S5" s="16" t="s">
        <v>76</v>
      </c>
      <c r="T5" s="7" t="s">
        <v>39</v>
      </c>
      <c r="U5" s="7">
        <v>2025</v>
      </c>
      <c r="V5" s="18">
        <v>45664</v>
      </c>
      <c r="W5" s="18">
        <v>45695</v>
      </c>
      <c r="X5" s="18">
        <v>45776</v>
      </c>
      <c r="Y5" s="19">
        <f t="shared" si="1"/>
        <v>112</v>
      </c>
      <c r="Z5" s="19"/>
      <c r="AA5" s="19">
        <v>1</v>
      </c>
      <c r="AB5" s="55" t="s">
        <v>521</v>
      </c>
      <c r="AC5" s="19"/>
      <c r="AD5" s="20">
        <v>825401.25</v>
      </c>
      <c r="AE5" s="19">
        <v>1</v>
      </c>
      <c r="AF5" s="16" t="s">
        <v>223</v>
      </c>
      <c r="AG5" s="7" t="s">
        <v>81</v>
      </c>
      <c r="AH5" s="7" t="s">
        <v>81</v>
      </c>
      <c r="AI5" s="16" t="s">
        <v>77</v>
      </c>
      <c r="AJ5" s="16" t="s">
        <v>62</v>
      </c>
      <c r="AK5" s="16" t="s">
        <v>147</v>
      </c>
      <c r="AL5" s="7" t="s">
        <v>148</v>
      </c>
      <c r="AM5" s="7" t="s">
        <v>224</v>
      </c>
      <c r="AN5" s="7"/>
      <c r="AO5" s="7" t="s">
        <v>81</v>
      </c>
      <c r="AP5" s="7" t="s">
        <v>81</v>
      </c>
      <c r="AQ5" s="7"/>
      <c r="AR5" s="7"/>
    </row>
    <row r="6" spans="1:45" ht="75" x14ac:dyDescent="0.25">
      <c r="A6" s="6" t="s">
        <v>60</v>
      </c>
      <c r="B6" s="8" t="s">
        <v>61</v>
      </c>
      <c r="C6" s="8" t="s">
        <v>78</v>
      </c>
      <c r="D6" s="6" t="s">
        <v>64</v>
      </c>
      <c r="E6" s="8" t="s">
        <v>42</v>
      </c>
      <c r="F6" s="6" t="s">
        <v>40</v>
      </c>
      <c r="G6" s="6" t="s">
        <v>41</v>
      </c>
      <c r="H6" s="11">
        <v>358456</v>
      </c>
      <c r="I6" s="6" t="s">
        <v>79</v>
      </c>
      <c r="J6" s="6" t="s">
        <v>142</v>
      </c>
      <c r="K6" s="6" t="s">
        <v>65</v>
      </c>
      <c r="L6" s="6">
        <v>1058</v>
      </c>
      <c r="M6" s="8" t="s">
        <v>80</v>
      </c>
      <c r="N6" s="6" t="s">
        <v>81</v>
      </c>
      <c r="O6" s="6" t="s">
        <v>58</v>
      </c>
      <c r="P6" s="6" t="s">
        <v>58</v>
      </c>
      <c r="Q6" s="6" t="s">
        <v>82</v>
      </c>
      <c r="R6" s="6" t="s">
        <v>59</v>
      </c>
      <c r="S6" s="6" t="s">
        <v>83</v>
      </c>
      <c r="T6" s="6" t="s">
        <v>39</v>
      </c>
      <c r="U6" s="6">
        <v>2025</v>
      </c>
      <c r="V6" s="14">
        <v>45677</v>
      </c>
      <c r="W6" s="14">
        <v>45693</v>
      </c>
      <c r="X6" s="14">
        <v>45742</v>
      </c>
      <c r="Y6" s="15">
        <f t="shared" si="1"/>
        <v>65</v>
      </c>
      <c r="Z6" s="15"/>
      <c r="AA6" s="15">
        <v>5</v>
      </c>
      <c r="AB6" s="54" t="s">
        <v>521</v>
      </c>
      <c r="AC6" s="15"/>
      <c r="AD6" s="21">
        <v>355698.2</v>
      </c>
      <c r="AE6" s="15">
        <v>0.77</v>
      </c>
      <c r="AF6" s="8" t="s">
        <v>170</v>
      </c>
      <c r="AG6" s="6" t="s">
        <v>81</v>
      </c>
      <c r="AH6" s="6" t="s">
        <v>81</v>
      </c>
      <c r="AI6" s="6" t="s">
        <v>84</v>
      </c>
      <c r="AJ6" s="8" t="s">
        <v>62</v>
      </c>
      <c r="AK6" s="8" t="s">
        <v>122</v>
      </c>
      <c r="AL6" s="6" t="s">
        <v>123</v>
      </c>
      <c r="AM6" s="6" t="s">
        <v>171</v>
      </c>
      <c r="AN6" s="6"/>
      <c r="AO6" s="6" t="s">
        <v>81</v>
      </c>
      <c r="AP6" s="6" t="s">
        <v>81</v>
      </c>
      <c r="AQ6" s="6" t="s">
        <v>81</v>
      </c>
      <c r="AR6" s="6"/>
    </row>
    <row r="7" spans="1:45" s="26" customFormat="1" ht="92.25" customHeight="1" x14ac:dyDescent="0.25">
      <c r="A7" s="7" t="s">
        <v>91</v>
      </c>
      <c r="B7" s="16" t="s">
        <v>92</v>
      </c>
      <c r="C7" s="16"/>
      <c r="D7" s="7" t="s">
        <v>93</v>
      </c>
      <c r="E7" s="16"/>
      <c r="F7" s="16" t="s">
        <v>40</v>
      </c>
      <c r="G7" s="7" t="s">
        <v>38</v>
      </c>
      <c r="H7" s="17">
        <v>384490</v>
      </c>
      <c r="I7" s="7" t="s">
        <v>79</v>
      </c>
      <c r="J7" s="7" t="s">
        <v>142</v>
      </c>
      <c r="K7" s="7"/>
      <c r="L7" s="7">
        <v>1059</v>
      </c>
      <c r="M7" s="16" t="s">
        <v>94</v>
      </c>
      <c r="N7" s="7" t="s">
        <v>58</v>
      </c>
      <c r="O7" s="7" t="s">
        <v>58</v>
      </c>
      <c r="P7" s="7" t="s">
        <v>58</v>
      </c>
      <c r="Q7" s="7" t="s">
        <v>95</v>
      </c>
      <c r="R7" s="7" t="s">
        <v>59</v>
      </c>
      <c r="S7" s="7" t="s">
        <v>96</v>
      </c>
      <c r="T7" s="7" t="s">
        <v>39</v>
      </c>
      <c r="U7" s="7">
        <v>2025</v>
      </c>
      <c r="V7" s="18">
        <v>45679</v>
      </c>
      <c r="W7" s="18">
        <v>45698</v>
      </c>
      <c r="X7" s="18">
        <v>45744</v>
      </c>
      <c r="Y7" s="19">
        <f t="shared" si="1"/>
        <v>65</v>
      </c>
      <c r="Z7" s="19"/>
      <c r="AA7" s="19">
        <v>1</v>
      </c>
      <c r="AB7" s="55" t="s">
        <v>521</v>
      </c>
      <c r="AC7" s="19"/>
      <c r="AD7" s="20">
        <v>377561.94</v>
      </c>
      <c r="AE7" s="19">
        <v>1.85</v>
      </c>
      <c r="AF7" s="16" t="s">
        <v>341</v>
      </c>
      <c r="AG7" s="7"/>
      <c r="AH7" s="16" t="s">
        <v>91</v>
      </c>
      <c r="AI7" s="16" t="s">
        <v>91</v>
      </c>
      <c r="AJ7" s="16" t="s">
        <v>91</v>
      </c>
      <c r="AK7" s="16" t="s">
        <v>91</v>
      </c>
      <c r="AL7" s="16" t="s">
        <v>91</v>
      </c>
      <c r="AM7" s="7"/>
      <c r="AN7" s="7"/>
      <c r="AO7" s="16" t="s">
        <v>91</v>
      </c>
      <c r="AP7" s="16" t="s">
        <v>91</v>
      </c>
      <c r="AQ7" s="16" t="s">
        <v>91</v>
      </c>
      <c r="AR7" s="16" t="s">
        <v>91</v>
      </c>
    </row>
    <row r="8" spans="1:45" ht="120" x14ac:dyDescent="0.25">
      <c r="A8" s="6" t="s">
        <v>60</v>
      </c>
      <c r="B8" s="8" t="s">
        <v>61</v>
      </c>
      <c r="C8" s="6" t="s">
        <v>124</v>
      </c>
      <c r="D8" s="6" t="s">
        <v>90</v>
      </c>
      <c r="E8" s="8" t="s">
        <v>42</v>
      </c>
      <c r="F8" s="6" t="s">
        <v>40</v>
      </c>
      <c r="G8" s="6" t="s">
        <v>41</v>
      </c>
      <c r="H8" s="11">
        <v>319672.13</v>
      </c>
      <c r="I8" s="6" t="s">
        <v>79</v>
      </c>
      <c r="J8" s="8" t="s">
        <v>142</v>
      </c>
      <c r="K8" s="6" t="s">
        <v>119</v>
      </c>
      <c r="L8" s="6">
        <v>1060</v>
      </c>
      <c r="M8" s="8" t="s">
        <v>125</v>
      </c>
      <c r="N8" s="6" t="s">
        <v>81</v>
      </c>
      <c r="O8" s="6" t="s">
        <v>58</v>
      </c>
      <c r="P8" s="6" t="s">
        <v>58</v>
      </c>
      <c r="Q8" s="6" t="s">
        <v>126</v>
      </c>
      <c r="R8" s="6" t="s">
        <v>59</v>
      </c>
      <c r="S8" s="6" t="s">
        <v>127</v>
      </c>
      <c r="T8" s="6" t="s">
        <v>46</v>
      </c>
      <c r="U8" s="6">
        <v>2025</v>
      </c>
      <c r="V8" s="14">
        <v>45708</v>
      </c>
      <c r="W8" s="14">
        <v>45729</v>
      </c>
      <c r="X8" s="14">
        <v>45855</v>
      </c>
      <c r="Y8" s="15">
        <f t="shared" si="1"/>
        <v>147</v>
      </c>
      <c r="Z8" s="15"/>
      <c r="AA8" s="15">
        <v>6</v>
      </c>
      <c r="AB8" s="54" t="s">
        <v>521</v>
      </c>
      <c r="AC8" s="15"/>
      <c r="AD8" s="21">
        <v>228373.54</v>
      </c>
      <c r="AE8" s="15">
        <v>28.64</v>
      </c>
      <c r="AF8" s="8" t="s">
        <v>320</v>
      </c>
      <c r="AG8" s="6" t="s">
        <v>81</v>
      </c>
      <c r="AH8" s="6" t="s">
        <v>81</v>
      </c>
      <c r="AI8" s="8" t="s">
        <v>128</v>
      </c>
      <c r="AJ8" s="8" t="s">
        <v>62</v>
      </c>
      <c r="AK8" s="8" t="s">
        <v>200</v>
      </c>
      <c r="AL8" s="6" t="s">
        <v>201</v>
      </c>
      <c r="AM8" s="6" t="s">
        <v>321</v>
      </c>
      <c r="AN8" s="6"/>
      <c r="AO8" s="6" t="s">
        <v>81</v>
      </c>
      <c r="AP8" s="6"/>
      <c r="AQ8" s="6"/>
      <c r="AR8" s="6"/>
    </row>
    <row r="9" spans="1:45" s="26" customFormat="1" ht="60" x14ac:dyDescent="0.25">
      <c r="A9" s="7" t="s">
        <v>60</v>
      </c>
      <c r="B9" s="16" t="s">
        <v>61</v>
      </c>
      <c r="C9" s="16" t="s">
        <v>89</v>
      </c>
      <c r="D9" s="7" t="s">
        <v>90</v>
      </c>
      <c r="E9" s="16" t="s">
        <v>42</v>
      </c>
      <c r="F9" s="16" t="s">
        <v>40</v>
      </c>
      <c r="G9" s="7" t="s">
        <v>38</v>
      </c>
      <c r="H9" s="17">
        <v>282750</v>
      </c>
      <c r="I9" s="7" t="s">
        <v>79</v>
      </c>
      <c r="J9" s="7" t="s">
        <v>142</v>
      </c>
      <c r="K9" s="7" t="s">
        <v>65</v>
      </c>
      <c r="L9" s="7">
        <v>1062</v>
      </c>
      <c r="M9" s="16" t="s">
        <v>97</v>
      </c>
      <c r="N9" s="7" t="s">
        <v>58</v>
      </c>
      <c r="O9" s="7" t="s">
        <v>58</v>
      </c>
      <c r="P9" s="7" t="s">
        <v>58</v>
      </c>
      <c r="Q9" s="16" t="s">
        <v>98</v>
      </c>
      <c r="R9" s="7" t="s">
        <v>59</v>
      </c>
      <c r="S9" s="16" t="s">
        <v>99</v>
      </c>
      <c r="T9" s="7" t="s">
        <v>39</v>
      </c>
      <c r="U9" s="7">
        <v>2025</v>
      </c>
      <c r="V9" s="18">
        <v>45688</v>
      </c>
      <c r="W9" s="18">
        <v>45705</v>
      </c>
      <c r="X9" s="18">
        <v>45722</v>
      </c>
      <c r="Y9" s="19">
        <f t="shared" si="1"/>
        <v>34</v>
      </c>
      <c r="Z9" s="19"/>
      <c r="AA9" s="19">
        <v>2</v>
      </c>
      <c r="AB9" s="55" t="s">
        <v>521</v>
      </c>
      <c r="AC9" s="19"/>
      <c r="AD9" s="20">
        <v>122508</v>
      </c>
      <c r="AE9" s="19">
        <v>1.6</v>
      </c>
      <c r="AF9" s="16" t="s">
        <v>143</v>
      </c>
      <c r="AG9" s="7" t="s">
        <v>81</v>
      </c>
      <c r="AH9" s="7" t="s">
        <v>81</v>
      </c>
      <c r="AI9" s="16" t="s">
        <v>100</v>
      </c>
      <c r="AJ9" s="16" t="s">
        <v>62</v>
      </c>
      <c r="AK9" s="7"/>
      <c r="AL9" s="7"/>
      <c r="AM9" s="16" t="s">
        <v>144</v>
      </c>
      <c r="AN9" s="7"/>
      <c r="AO9" s="7"/>
      <c r="AP9" s="7" t="s">
        <v>81</v>
      </c>
      <c r="AQ9" s="7" t="s">
        <v>81</v>
      </c>
      <c r="AR9" s="7" t="s">
        <v>81</v>
      </c>
    </row>
    <row r="10" spans="1:45" ht="60" x14ac:dyDescent="0.25">
      <c r="A10" s="6" t="s">
        <v>60</v>
      </c>
      <c r="B10" s="8" t="s">
        <v>61</v>
      </c>
      <c r="C10" s="6" t="s">
        <v>101</v>
      </c>
      <c r="D10" s="6" t="s">
        <v>90</v>
      </c>
      <c r="E10" s="8" t="s">
        <v>42</v>
      </c>
      <c r="F10" s="8" t="s">
        <v>40</v>
      </c>
      <c r="G10" s="6" t="s">
        <v>38</v>
      </c>
      <c r="H10" s="11">
        <v>336300</v>
      </c>
      <c r="I10" s="6" t="s">
        <v>79</v>
      </c>
      <c r="J10" s="6" t="s">
        <v>121</v>
      </c>
      <c r="K10" s="6" t="s">
        <v>65</v>
      </c>
      <c r="L10" s="6">
        <v>1063</v>
      </c>
      <c r="M10" s="8" t="s">
        <v>102</v>
      </c>
      <c r="N10" s="6" t="s">
        <v>58</v>
      </c>
      <c r="O10" s="6" t="s">
        <v>58</v>
      </c>
      <c r="P10" s="6" t="s">
        <v>58</v>
      </c>
      <c r="Q10" s="8" t="s">
        <v>103</v>
      </c>
      <c r="R10" s="6" t="s">
        <v>59</v>
      </c>
      <c r="S10" s="6" t="s">
        <v>99</v>
      </c>
      <c r="T10" s="6" t="s">
        <v>46</v>
      </c>
      <c r="U10" s="6">
        <v>2025</v>
      </c>
      <c r="V10" s="14">
        <v>45691</v>
      </c>
      <c r="W10" s="14">
        <v>45706</v>
      </c>
      <c r="X10" s="14">
        <v>45707</v>
      </c>
      <c r="Y10" s="15">
        <f t="shared" si="1"/>
        <v>16</v>
      </c>
      <c r="Z10" s="15"/>
      <c r="AA10" s="15"/>
      <c r="AB10" s="54" t="s">
        <v>521</v>
      </c>
      <c r="AC10" s="15"/>
      <c r="AD10" s="21"/>
      <c r="AE10" s="15"/>
      <c r="AF10" s="8"/>
      <c r="AG10" s="6" t="s">
        <v>81</v>
      </c>
      <c r="AH10" s="6" t="s">
        <v>81</v>
      </c>
      <c r="AI10" s="8" t="s">
        <v>104</v>
      </c>
      <c r="AJ10" s="8" t="s">
        <v>62</v>
      </c>
      <c r="AK10" s="6"/>
      <c r="AL10" s="6"/>
      <c r="AM10" s="8" t="s">
        <v>129</v>
      </c>
      <c r="AN10" s="6"/>
      <c r="AO10" s="6"/>
      <c r="AP10" s="6" t="s">
        <v>81</v>
      </c>
      <c r="AQ10" s="6" t="s">
        <v>81</v>
      </c>
      <c r="AR10" s="6" t="s">
        <v>58</v>
      </c>
      <c r="AS10" s="9" t="s">
        <v>253</v>
      </c>
    </row>
    <row r="11" spans="1:45" s="26" customFormat="1" ht="75" x14ac:dyDescent="0.25">
      <c r="A11" s="7" t="s">
        <v>60</v>
      </c>
      <c r="B11" s="7" t="s">
        <v>61</v>
      </c>
      <c r="C11" s="7" t="s">
        <v>105</v>
      </c>
      <c r="D11" s="7" t="s">
        <v>64</v>
      </c>
      <c r="E11" s="16" t="s">
        <v>42</v>
      </c>
      <c r="F11" s="7" t="s">
        <v>37</v>
      </c>
      <c r="G11" s="7" t="s">
        <v>38</v>
      </c>
      <c r="H11" s="17">
        <v>997000</v>
      </c>
      <c r="I11" s="7" t="s">
        <v>57</v>
      </c>
      <c r="J11" s="16" t="s">
        <v>142</v>
      </c>
      <c r="K11" s="7" t="s">
        <v>65</v>
      </c>
      <c r="L11" s="7">
        <v>1064</v>
      </c>
      <c r="M11" s="16" t="s">
        <v>106</v>
      </c>
      <c r="N11" s="7" t="s">
        <v>81</v>
      </c>
      <c r="O11" s="7" t="s">
        <v>81</v>
      </c>
      <c r="P11" s="7" t="s">
        <v>58</v>
      </c>
      <c r="Q11" s="16" t="s">
        <v>108</v>
      </c>
      <c r="R11" s="7" t="s">
        <v>107</v>
      </c>
      <c r="S11" s="7" t="s">
        <v>110</v>
      </c>
      <c r="T11" s="7" t="s">
        <v>46</v>
      </c>
      <c r="U11" s="7">
        <v>2025</v>
      </c>
      <c r="V11" s="18">
        <v>45693</v>
      </c>
      <c r="W11" s="18">
        <v>45708</v>
      </c>
      <c r="X11" s="18">
        <v>45734</v>
      </c>
      <c r="Y11" s="19">
        <f t="shared" si="1"/>
        <v>41</v>
      </c>
      <c r="Z11" s="19">
        <v>5</v>
      </c>
      <c r="AA11" s="19">
        <v>4</v>
      </c>
      <c r="AB11" s="55" t="s">
        <v>91</v>
      </c>
      <c r="AC11" s="19">
        <v>4</v>
      </c>
      <c r="AD11" s="20">
        <v>893181</v>
      </c>
      <c r="AE11" s="19">
        <v>10.54</v>
      </c>
      <c r="AF11" s="16" t="s">
        <v>162</v>
      </c>
      <c r="AG11" s="7" t="s">
        <v>81</v>
      </c>
      <c r="AH11" s="7" t="s">
        <v>81</v>
      </c>
      <c r="AI11" s="7" t="s">
        <v>109</v>
      </c>
      <c r="AJ11" s="16" t="s">
        <v>62</v>
      </c>
      <c r="AK11" s="16"/>
      <c r="AL11" s="7"/>
      <c r="AM11" s="7" t="s">
        <v>163</v>
      </c>
      <c r="AN11" s="7"/>
      <c r="AO11" s="7"/>
      <c r="AP11" s="7" t="s">
        <v>81</v>
      </c>
      <c r="AQ11" s="7" t="s">
        <v>81</v>
      </c>
      <c r="AR11" s="7" t="s">
        <v>81</v>
      </c>
    </row>
    <row r="12" spans="1:45" ht="90" x14ac:dyDescent="0.25">
      <c r="A12" s="6" t="s">
        <v>60</v>
      </c>
      <c r="B12" s="6" t="s">
        <v>61</v>
      </c>
      <c r="C12" s="8" t="s">
        <v>111</v>
      </c>
      <c r="D12" s="6" t="s">
        <v>64</v>
      </c>
      <c r="E12" s="8" t="s">
        <v>42</v>
      </c>
      <c r="F12" s="6" t="s">
        <v>37</v>
      </c>
      <c r="G12" s="6" t="s">
        <v>38</v>
      </c>
      <c r="H12" s="11">
        <v>369950</v>
      </c>
      <c r="I12" s="6" t="s">
        <v>57</v>
      </c>
      <c r="J12" s="8" t="s">
        <v>142</v>
      </c>
      <c r="K12" s="6" t="s">
        <v>65</v>
      </c>
      <c r="L12" s="6">
        <v>1065</v>
      </c>
      <c r="M12" s="8" t="s">
        <v>113</v>
      </c>
      <c r="N12" s="6" t="s">
        <v>81</v>
      </c>
      <c r="O12" s="6" t="s">
        <v>81</v>
      </c>
      <c r="P12" s="6" t="s">
        <v>58</v>
      </c>
      <c r="Q12" s="6" t="s">
        <v>115</v>
      </c>
      <c r="R12" s="6" t="s">
        <v>107</v>
      </c>
      <c r="S12" s="6" t="s">
        <v>112</v>
      </c>
      <c r="T12" s="6" t="s">
        <v>46</v>
      </c>
      <c r="U12" s="6">
        <v>2025</v>
      </c>
      <c r="V12" s="14">
        <v>45694</v>
      </c>
      <c r="W12" s="14">
        <v>45709</v>
      </c>
      <c r="X12" s="14">
        <v>45730</v>
      </c>
      <c r="Y12" s="15">
        <f t="shared" si="1"/>
        <v>36</v>
      </c>
      <c r="Z12" s="15">
        <v>5</v>
      </c>
      <c r="AA12" s="15">
        <v>2</v>
      </c>
      <c r="AB12" s="54" t="s">
        <v>91</v>
      </c>
      <c r="AC12" s="15">
        <v>2</v>
      </c>
      <c r="AD12" s="21">
        <v>334121.15000000002</v>
      </c>
      <c r="AE12" s="15">
        <v>9.85</v>
      </c>
      <c r="AF12" s="8" t="s">
        <v>160</v>
      </c>
      <c r="AG12" s="6" t="s">
        <v>81</v>
      </c>
      <c r="AH12" s="6" t="s">
        <v>81</v>
      </c>
      <c r="AI12" s="6" t="s">
        <v>114</v>
      </c>
      <c r="AJ12" s="8" t="s">
        <v>62</v>
      </c>
      <c r="AK12" s="6"/>
      <c r="AL12" s="6"/>
      <c r="AM12" s="6" t="s">
        <v>161</v>
      </c>
      <c r="AN12" s="6"/>
      <c r="AO12" s="6"/>
      <c r="AP12" s="6" t="s">
        <v>81</v>
      </c>
      <c r="AQ12" s="6" t="s">
        <v>81</v>
      </c>
      <c r="AR12" s="6" t="s">
        <v>81</v>
      </c>
    </row>
    <row r="13" spans="1:45" s="26" customFormat="1" ht="105" x14ac:dyDescent="0.25">
      <c r="A13" s="7" t="s">
        <v>91</v>
      </c>
      <c r="B13" s="16" t="s">
        <v>92</v>
      </c>
      <c r="C13" s="16"/>
      <c r="D13" s="7" t="s">
        <v>93</v>
      </c>
      <c r="E13" s="16"/>
      <c r="F13" s="7" t="s">
        <v>63</v>
      </c>
      <c r="G13" s="7" t="s">
        <v>38</v>
      </c>
      <c r="H13" s="17">
        <v>7345.78</v>
      </c>
      <c r="I13" s="7" t="s">
        <v>57</v>
      </c>
      <c r="J13" s="7" t="s">
        <v>142</v>
      </c>
      <c r="K13" s="7"/>
      <c r="L13" s="7">
        <v>1067</v>
      </c>
      <c r="M13" s="35" t="s">
        <v>116</v>
      </c>
      <c r="N13" s="7" t="s">
        <v>58</v>
      </c>
      <c r="O13" s="7" t="s">
        <v>81</v>
      </c>
      <c r="P13" s="7" t="s">
        <v>58</v>
      </c>
      <c r="Q13" s="7" t="s">
        <v>342</v>
      </c>
      <c r="R13" s="7" t="s">
        <v>59</v>
      </c>
      <c r="S13" s="7" t="s">
        <v>117</v>
      </c>
      <c r="T13" s="7" t="s">
        <v>46</v>
      </c>
      <c r="U13" s="7">
        <v>2025</v>
      </c>
      <c r="V13" s="18">
        <v>45698</v>
      </c>
      <c r="W13" s="18">
        <v>45702</v>
      </c>
      <c r="X13" s="18">
        <v>45702</v>
      </c>
      <c r="Y13" s="19">
        <f t="shared" si="1"/>
        <v>4</v>
      </c>
      <c r="Z13" s="19">
        <v>1</v>
      </c>
      <c r="AA13" s="19">
        <v>1</v>
      </c>
      <c r="AB13" s="55" t="s">
        <v>521</v>
      </c>
      <c r="AC13" s="19"/>
      <c r="AD13" s="20">
        <v>11973.62</v>
      </c>
      <c r="AE13" s="19">
        <v>2</v>
      </c>
      <c r="AF13" s="16" t="s">
        <v>343</v>
      </c>
      <c r="AG13" s="7"/>
      <c r="AH13" s="16" t="s">
        <v>91</v>
      </c>
      <c r="AI13" s="16" t="s">
        <v>91</v>
      </c>
      <c r="AJ13" s="16" t="s">
        <v>91</v>
      </c>
      <c r="AK13" s="16" t="s">
        <v>91</v>
      </c>
      <c r="AL13" s="16" t="s">
        <v>91</v>
      </c>
      <c r="AM13" s="7"/>
      <c r="AN13" s="7"/>
      <c r="AO13" s="16" t="s">
        <v>91</v>
      </c>
      <c r="AP13" s="16" t="s">
        <v>91</v>
      </c>
      <c r="AQ13" s="16" t="s">
        <v>91</v>
      </c>
      <c r="AR13" s="16" t="s">
        <v>91</v>
      </c>
    </row>
    <row r="14" spans="1:45" ht="75" x14ac:dyDescent="0.25">
      <c r="A14" s="6" t="s">
        <v>60</v>
      </c>
      <c r="B14" s="6" t="s">
        <v>61</v>
      </c>
      <c r="C14" s="8" t="s">
        <v>118</v>
      </c>
      <c r="D14" s="6" t="s">
        <v>64</v>
      </c>
      <c r="E14" s="8" t="s">
        <v>42</v>
      </c>
      <c r="F14" s="6" t="s">
        <v>40</v>
      </c>
      <c r="G14" s="6" t="s">
        <v>38</v>
      </c>
      <c r="H14" s="11">
        <v>1600000</v>
      </c>
      <c r="I14" s="6" t="s">
        <v>79</v>
      </c>
      <c r="J14" s="8" t="s">
        <v>142</v>
      </c>
      <c r="K14" s="6" t="s">
        <v>119</v>
      </c>
      <c r="L14" s="6">
        <v>1068</v>
      </c>
      <c r="M14" s="8" t="s">
        <v>130</v>
      </c>
      <c r="N14" s="6" t="s">
        <v>81</v>
      </c>
      <c r="O14" s="6" t="s">
        <v>58</v>
      </c>
      <c r="P14" s="6" t="s">
        <v>58</v>
      </c>
      <c r="Q14" s="6" t="s">
        <v>131</v>
      </c>
      <c r="R14" s="6" t="s">
        <v>120</v>
      </c>
      <c r="S14" s="6" t="s">
        <v>132</v>
      </c>
      <c r="T14" s="6" t="s">
        <v>46</v>
      </c>
      <c r="U14" s="6">
        <v>2025</v>
      </c>
      <c r="V14" s="14">
        <v>45715</v>
      </c>
      <c r="W14" s="14">
        <v>45737</v>
      </c>
      <c r="X14" s="14">
        <v>45786</v>
      </c>
      <c r="Y14" s="15">
        <f t="shared" si="1"/>
        <v>71</v>
      </c>
      <c r="Z14" s="15"/>
      <c r="AA14" s="15">
        <v>4</v>
      </c>
      <c r="AB14" s="54" t="s">
        <v>521</v>
      </c>
      <c r="AC14" s="15"/>
      <c r="AD14" s="21">
        <v>1378342</v>
      </c>
      <c r="AE14" s="15">
        <v>13.85</v>
      </c>
      <c r="AF14" s="8" t="s">
        <v>263</v>
      </c>
      <c r="AG14" s="6" t="s">
        <v>81</v>
      </c>
      <c r="AH14" s="6" t="s">
        <v>81</v>
      </c>
      <c r="AI14" s="6" t="s">
        <v>133</v>
      </c>
      <c r="AJ14" s="8" t="s">
        <v>62</v>
      </c>
      <c r="AK14" s="6"/>
      <c r="AL14" s="6"/>
      <c r="AM14" s="6" t="s">
        <v>264</v>
      </c>
      <c r="AN14" s="6"/>
      <c r="AO14" s="6"/>
      <c r="AP14" s="6"/>
      <c r="AQ14" s="6"/>
      <c r="AR14" s="6"/>
    </row>
    <row r="15" spans="1:45" s="26" customFormat="1" ht="105" x14ac:dyDescent="0.25">
      <c r="A15" s="7" t="s">
        <v>60</v>
      </c>
      <c r="B15" s="16" t="s">
        <v>61</v>
      </c>
      <c r="C15" s="16" t="s">
        <v>134</v>
      </c>
      <c r="D15" s="7" t="s">
        <v>90</v>
      </c>
      <c r="E15" s="16" t="s">
        <v>42</v>
      </c>
      <c r="F15" s="16" t="s">
        <v>40</v>
      </c>
      <c r="G15" s="7" t="s">
        <v>41</v>
      </c>
      <c r="H15" s="17">
        <v>1200000</v>
      </c>
      <c r="I15" s="7" t="s">
        <v>79</v>
      </c>
      <c r="J15" s="16" t="s">
        <v>142</v>
      </c>
      <c r="K15" s="7" t="s">
        <v>65</v>
      </c>
      <c r="L15" s="7">
        <v>1071</v>
      </c>
      <c r="M15" s="16" t="s">
        <v>135</v>
      </c>
      <c r="N15" s="7" t="s">
        <v>81</v>
      </c>
      <c r="O15" s="7" t="s">
        <v>58</v>
      </c>
      <c r="P15" s="7" t="s">
        <v>58</v>
      </c>
      <c r="Q15" s="7" t="s">
        <v>136</v>
      </c>
      <c r="R15" s="7" t="s">
        <v>59</v>
      </c>
      <c r="S15" s="16" t="s">
        <v>137</v>
      </c>
      <c r="T15" s="7" t="s">
        <v>46</v>
      </c>
      <c r="U15" s="7">
        <v>2025</v>
      </c>
      <c r="V15" s="18">
        <v>45715</v>
      </c>
      <c r="W15" s="18">
        <v>45749</v>
      </c>
      <c r="X15" s="18">
        <v>45870</v>
      </c>
      <c r="Y15" s="19">
        <f t="shared" si="1"/>
        <v>155</v>
      </c>
      <c r="Z15" s="19"/>
      <c r="AA15" s="19">
        <v>3</v>
      </c>
      <c r="AB15" s="55" t="s">
        <v>521</v>
      </c>
      <c r="AC15" s="19"/>
      <c r="AD15" s="20">
        <v>1122635.28</v>
      </c>
      <c r="AE15" s="19">
        <v>6.48</v>
      </c>
      <c r="AF15" s="7" t="s">
        <v>351</v>
      </c>
      <c r="AG15" s="7" t="s">
        <v>81</v>
      </c>
      <c r="AH15" s="7" t="s">
        <v>81</v>
      </c>
      <c r="AI15" s="7" t="s">
        <v>138</v>
      </c>
      <c r="AJ15" s="16" t="s">
        <v>62</v>
      </c>
      <c r="AK15" s="16" t="s">
        <v>256</v>
      </c>
      <c r="AL15" s="7" t="s">
        <v>270</v>
      </c>
      <c r="AM15" s="7" t="s">
        <v>352</v>
      </c>
      <c r="AN15" s="7"/>
      <c r="AO15" s="7" t="s">
        <v>81</v>
      </c>
      <c r="AP15" s="7" t="s">
        <v>81</v>
      </c>
      <c r="AQ15" s="7"/>
      <c r="AR15" s="7"/>
    </row>
    <row r="16" spans="1:45" ht="60" x14ac:dyDescent="0.25">
      <c r="A16" s="6" t="s">
        <v>60</v>
      </c>
      <c r="B16" s="8" t="s">
        <v>61</v>
      </c>
      <c r="C16" s="6"/>
      <c r="D16" s="6" t="s">
        <v>64</v>
      </c>
      <c r="E16" s="6"/>
      <c r="F16" s="6" t="s">
        <v>63</v>
      </c>
      <c r="G16" s="6" t="s">
        <v>38</v>
      </c>
      <c r="H16" s="11">
        <v>71872</v>
      </c>
      <c r="I16" s="6" t="s">
        <v>57</v>
      </c>
      <c r="J16" s="6" t="s">
        <v>145</v>
      </c>
      <c r="K16" s="6" t="s">
        <v>65</v>
      </c>
      <c r="L16" s="6">
        <v>1072</v>
      </c>
      <c r="M16" s="8" t="s">
        <v>139</v>
      </c>
      <c r="N16" s="6" t="s">
        <v>58</v>
      </c>
      <c r="O16" s="6" t="s">
        <v>58</v>
      </c>
      <c r="P16" s="6" t="s">
        <v>58</v>
      </c>
      <c r="Q16" s="6" t="s">
        <v>214</v>
      </c>
      <c r="R16" s="6" t="s">
        <v>59</v>
      </c>
      <c r="S16" s="8" t="s">
        <v>140</v>
      </c>
      <c r="T16" s="6" t="s">
        <v>46</v>
      </c>
      <c r="U16" s="6">
        <v>2025</v>
      </c>
      <c r="V16" s="14">
        <v>45715</v>
      </c>
      <c r="W16" s="14">
        <v>45722</v>
      </c>
      <c r="X16" s="14">
        <v>45722</v>
      </c>
      <c r="Y16" s="15">
        <f t="shared" si="1"/>
        <v>7</v>
      </c>
      <c r="Z16" s="15">
        <v>1</v>
      </c>
      <c r="AA16" s="15">
        <v>0</v>
      </c>
      <c r="AB16" s="54"/>
      <c r="AC16" s="15"/>
      <c r="AD16" s="21"/>
      <c r="AE16" s="15"/>
      <c r="AF16" s="8"/>
      <c r="AG16" s="6"/>
      <c r="AH16" s="6" t="s">
        <v>58</v>
      </c>
      <c r="AI16" s="8" t="s">
        <v>141</v>
      </c>
      <c r="AJ16" s="8" t="s">
        <v>62</v>
      </c>
      <c r="AK16" s="6"/>
      <c r="AL16" s="6"/>
      <c r="AM16" s="6" t="s">
        <v>146</v>
      </c>
      <c r="AN16" s="6"/>
      <c r="AO16" s="6"/>
      <c r="AP16" s="6"/>
      <c r="AQ16" s="6"/>
      <c r="AR16" s="6"/>
    </row>
    <row r="17" spans="1:44" s="26" customFormat="1" ht="60" x14ac:dyDescent="0.25">
      <c r="A17" s="7" t="s">
        <v>60</v>
      </c>
      <c r="B17" s="16" t="s">
        <v>61</v>
      </c>
      <c r="C17" s="7"/>
      <c r="D17" s="7" t="s">
        <v>64</v>
      </c>
      <c r="E17" s="7"/>
      <c r="F17" s="7" t="s">
        <v>63</v>
      </c>
      <c r="G17" s="7" t="s">
        <v>38</v>
      </c>
      <c r="H17" s="17">
        <v>35936</v>
      </c>
      <c r="I17" s="7" t="s">
        <v>57</v>
      </c>
      <c r="J17" s="7" t="s">
        <v>142</v>
      </c>
      <c r="K17" s="7" t="s">
        <v>65</v>
      </c>
      <c r="L17" s="7">
        <v>1074</v>
      </c>
      <c r="M17" s="16" t="s">
        <v>149</v>
      </c>
      <c r="N17" s="7" t="s">
        <v>58</v>
      </c>
      <c r="O17" s="7" t="s">
        <v>58</v>
      </c>
      <c r="P17" s="7" t="s">
        <v>58</v>
      </c>
      <c r="Q17" s="7" t="s">
        <v>159</v>
      </c>
      <c r="R17" s="7" t="s">
        <v>59</v>
      </c>
      <c r="S17" s="16" t="s">
        <v>140</v>
      </c>
      <c r="T17" s="7" t="s">
        <v>49</v>
      </c>
      <c r="U17" s="7">
        <v>2025</v>
      </c>
      <c r="V17" s="18">
        <v>45722</v>
      </c>
      <c r="W17" s="18">
        <v>45723</v>
      </c>
      <c r="X17" s="18">
        <v>45742</v>
      </c>
      <c r="Y17" s="19">
        <f t="shared" si="1"/>
        <v>20</v>
      </c>
      <c r="Z17" s="19">
        <v>1</v>
      </c>
      <c r="AA17" s="19">
        <v>1</v>
      </c>
      <c r="AB17" s="55" t="s">
        <v>91</v>
      </c>
      <c r="AC17" s="19">
        <v>1</v>
      </c>
      <c r="AD17" s="20">
        <v>35900.06</v>
      </c>
      <c r="AE17" s="19">
        <v>0.1</v>
      </c>
      <c r="AF17" s="7" t="s">
        <v>172</v>
      </c>
      <c r="AG17" s="7"/>
      <c r="AH17" s="7" t="s">
        <v>58</v>
      </c>
      <c r="AI17" s="16" t="s">
        <v>150</v>
      </c>
      <c r="AJ17" s="16" t="s">
        <v>62</v>
      </c>
      <c r="AK17" s="7"/>
      <c r="AL17" s="7"/>
      <c r="AM17" s="7" t="s">
        <v>173</v>
      </c>
      <c r="AN17" s="7"/>
      <c r="AO17" s="16" t="s">
        <v>91</v>
      </c>
      <c r="AP17" s="16" t="s">
        <v>91</v>
      </c>
      <c r="AQ17" s="16" t="s">
        <v>91</v>
      </c>
      <c r="AR17" s="16" t="s">
        <v>91</v>
      </c>
    </row>
    <row r="18" spans="1:44" ht="30" x14ac:dyDescent="0.25">
      <c r="A18" s="6" t="s">
        <v>91</v>
      </c>
      <c r="B18" s="6" t="s">
        <v>92</v>
      </c>
      <c r="C18" s="8"/>
      <c r="D18" s="6" t="s">
        <v>93</v>
      </c>
      <c r="E18" s="8"/>
      <c r="F18" s="8" t="s">
        <v>233</v>
      </c>
      <c r="G18" s="6"/>
      <c r="H18" s="11">
        <v>235000</v>
      </c>
      <c r="I18" s="6" t="s">
        <v>57</v>
      </c>
      <c r="J18" s="6" t="s">
        <v>145</v>
      </c>
      <c r="K18" s="6"/>
      <c r="L18" s="6">
        <v>1076</v>
      </c>
      <c r="M18" s="8" t="s">
        <v>340</v>
      </c>
      <c r="N18" s="6" t="s">
        <v>58</v>
      </c>
      <c r="O18" s="6" t="s">
        <v>58</v>
      </c>
      <c r="P18" s="6" t="s">
        <v>58</v>
      </c>
      <c r="Q18" s="6"/>
      <c r="R18" s="6" t="s">
        <v>59</v>
      </c>
      <c r="S18" s="6" t="s">
        <v>482</v>
      </c>
      <c r="T18" s="6" t="s">
        <v>49</v>
      </c>
      <c r="U18" s="6">
        <v>2025</v>
      </c>
      <c r="V18" s="14">
        <v>45814</v>
      </c>
      <c r="W18" s="14">
        <v>45737</v>
      </c>
      <c r="X18" s="14"/>
      <c r="Y18" s="15"/>
      <c r="Z18" s="15"/>
      <c r="AA18" s="15">
        <v>0</v>
      </c>
      <c r="AB18" s="54"/>
      <c r="AC18" s="15"/>
      <c r="AD18" s="21"/>
      <c r="AE18" s="15"/>
      <c r="AF18" s="8"/>
      <c r="AG18" s="6"/>
      <c r="AH18" s="8" t="s">
        <v>91</v>
      </c>
      <c r="AI18" s="8" t="s">
        <v>91</v>
      </c>
      <c r="AJ18" s="8" t="s">
        <v>91</v>
      </c>
      <c r="AK18" s="8" t="s">
        <v>91</v>
      </c>
      <c r="AL18" s="8" t="s">
        <v>91</v>
      </c>
      <c r="AM18" s="6"/>
      <c r="AN18" s="6"/>
      <c r="AO18" s="8" t="s">
        <v>91</v>
      </c>
      <c r="AP18" s="8" t="s">
        <v>91</v>
      </c>
      <c r="AQ18" s="8" t="s">
        <v>91</v>
      </c>
      <c r="AR18" s="8" t="s">
        <v>91</v>
      </c>
    </row>
    <row r="19" spans="1:44" ht="150" x14ac:dyDescent="0.25">
      <c r="A19" s="6" t="s">
        <v>60</v>
      </c>
      <c r="B19" s="6" t="s">
        <v>61</v>
      </c>
      <c r="C19" s="8" t="s">
        <v>151</v>
      </c>
      <c r="D19" s="6" t="s">
        <v>64</v>
      </c>
      <c r="E19" s="8" t="s">
        <v>42</v>
      </c>
      <c r="F19" s="6" t="s">
        <v>40</v>
      </c>
      <c r="G19" s="6" t="s">
        <v>41</v>
      </c>
      <c r="H19" s="11">
        <v>171479</v>
      </c>
      <c r="I19" s="6" t="s">
        <v>57</v>
      </c>
      <c r="J19" s="6" t="s">
        <v>121</v>
      </c>
      <c r="K19" s="6" t="s">
        <v>65</v>
      </c>
      <c r="L19" s="6">
        <v>1077</v>
      </c>
      <c r="M19" s="8" t="s">
        <v>158</v>
      </c>
      <c r="N19" s="6" t="s">
        <v>58</v>
      </c>
      <c r="O19" s="6" t="s">
        <v>58</v>
      </c>
      <c r="P19" s="6" t="s">
        <v>58</v>
      </c>
      <c r="Q19" s="6" t="s">
        <v>152</v>
      </c>
      <c r="R19" s="6" t="s">
        <v>59</v>
      </c>
      <c r="S19" s="6" t="s">
        <v>153</v>
      </c>
      <c r="T19" s="6" t="s">
        <v>49</v>
      </c>
      <c r="U19" s="6">
        <v>2025</v>
      </c>
      <c r="V19" s="14">
        <v>45726</v>
      </c>
      <c r="W19" s="14">
        <v>45743</v>
      </c>
      <c r="X19" s="14">
        <v>45832</v>
      </c>
      <c r="Y19" s="15">
        <f t="shared" si="1"/>
        <v>106</v>
      </c>
      <c r="Z19" s="15"/>
      <c r="AA19" s="15">
        <v>1</v>
      </c>
      <c r="AB19" s="54" t="s">
        <v>521</v>
      </c>
      <c r="AC19" s="15"/>
      <c r="AD19" s="21"/>
      <c r="AE19" s="15"/>
      <c r="AF19" s="6"/>
      <c r="AG19" s="6" t="s">
        <v>81</v>
      </c>
      <c r="AH19" s="6" t="s">
        <v>81</v>
      </c>
      <c r="AI19" s="6" t="s">
        <v>154</v>
      </c>
      <c r="AJ19" s="8" t="s">
        <v>62</v>
      </c>
      <c r="AK19" s="8" t="s">
        <v>197</v>
      </c>
      <c r="AL19" s="6" t="s">
        <v>196</v>
      </c>
      <c r="AM19" s="8" t="s">
        <v>284</v>
      </c>
      <c r="AN19" s="6"/>
      <c r="AO19" s="6" t="s">
        <v>81</v>
      </c>
      <c r="AP19" s="6"/>
      <c r="AQ19" s="6"/>
      <c r="AR19" s="6"/>
    </row>
    <row r="20" spans="1:44" s="26" customFormat="1" ht="86.25" customHeight="1" x14ac:dyDescent="0.25">
      <c r="A20" s="7" t="s">
        <v>60</v>
      </c>
      <c r="B20" s="7" t="s">
        <v>61</v>
      </c>
      <c r="C20" s="7" t="s">
        <v>164</v>
      </c>
      <c r="D20" s="7" t="s">
        <v>165</v>
      </c>
      <c r="E20" s="16" t="s">
        <v>42</v>
      </c>
      <c r="F20" s="16" t="s">
        <v>40</v>
      </c>
      <c r="G20" s="7" t="s">
        <v>41</v>
      </c>
      <c r="H20" s="17">
        <v>159600</v>
      </c>
      <c r="I20" s="7" t="s">
        <v>57</v>
      </c>
      <c r="J20" s="16" t="s">
        <v>142</v>
      </c>
      <c r="K20" s="7" t="s">
        <v>65</v>
      </c>
      <c r="L20" s="7">
        <v>1079</v>
      </c>
      <c r="M20" s="16" t="s">
        <v>168</v>
      </c>
      <c r="N20" s="7" t="s">
        <v>81</v>
      </c>
      <c r="O20" s="7" t="s">
        <v>58</v>
      </c>
      <c r="P20" s="7" t="s">
        <v>58</v>
      </c>
      <c r="Q20" s="27" t="s">
        <v>169</v>
      </c>
      <c r="R20" s="7" t="s">
        <v>59</v>
      </c>
      <c r="S20" s="7" t="s">
        <v>166</v>
      </c>
      <c r="T20" s="7" t="s">
        <v>49</v>
      </c>
      <c r="U20" s="7">
        <v>2025</v>
      </c>
      <c r="V20" s="18">
        <v>45737</v>
      </c>
      <c r="W20" s="18">
        <v>45771</v>
      </c>
      <c r="X20" s="18">
        <v>45860</v>
      </c>
      <c r="Y20" s="19">
        <f t="shared" si="1"/>
        <v>123</v>
      </c>
      <c r="Z20" s="19"/>
      <c r="AA20" s="19">
        <v>4</v>
      </c>
      <c r="AB20" s="55" t="s">
        <v>521</v>
      </c>
      <c r="AC20" s="19"/>
      <c r="AD20" s="20">
        <v>139160</v>
      </c>
      <c r="AE20" s="19">
        <v>12.81</v>
      </c>
      <c r="AF20" s="16" t="s">
        <v>326</v>
      </c>
      <c r="AG20" s="7" t="s">
        <v>81</v>
      </c>
      <c r="AH20" s="7" t="s">
        <v>81</v>
      </c>
      <c r="AI20" s="7" t="s">
        <v>167</v>
      </c>
      <c r="AJ20" s="16" t="s">
        <v>62</v>
      </c>
      <c r="AK20" s="16" t="s">
        <v>257</v>
      </c>
      <c r="AL20" s="7" t="s">
        <v>258</v>
      </c>
      <c r="AM20" s="7" t="s">
        <v>325</v>
      </c>
      <c r="AN20" s="7"/>
      <c r="AO20" s="7" t="s">
        <v>81</v>
      </c>
      <c r="AP20" s="7" t="s">
        <v>81</v>
      </c>
      <c r="AQ20" s="7" t="s">
        <v>81</v>
      </c>
      <c r="AR20" s="7" t="s">
        <v>81</v>
      </c>
    </row>
    <row r="21" spans="1:44" ht="75" x14ac:dyDescent="0.25">
      <c r="A21" s="6" t="s">
        <v>60</v>
      </c>
      <c r="B21" s="8" t="s">
        <v>61</v>
      </c>
      <c r="C21" s="6" t="s">
        <v>182</v>
      </c>
      <c r="D21" s="6" t="s">
        <v>93</v>
      </c>
      <c r="E21" s="8" t="s">
        <v>42</v>
      </c>
      <c r="F21" s="6" t="s">
        <v>40</v>
      </c>
      <c r="G21" s="6" t="s">
        <v>41</v>
      </c>
      <c r="H21" s="11">
        <v>2188234.31</v>
      </c>
      <c r="I21" s="6" t="s">
        <v>57</v>
      </c>
      <c r="J21" s="6" t="s">
        <v>142</v>
      </c>
      <c r="K21" s="6" t="s">
        <v>65</v>
      </c>
      <c r="L21" s="6">
        <v>1080</v>
      </c>
      <c r="M21" s="8" t="s">
        <v>183</v>
      </c>
      <c r="N21" s="6" t="s">
        <v>81</v>
      </c>
      <c r="O21" s="6" t="s">
        <v>81</v>
      </c>
      <c r="P21" s="6" t="s">
        <v>58</v>
      </c>
      <c r="Q21" s="6" t="s">
        <v>184</v>
      </c>
      <c r="R21" s="6" t="s">
        <v>107</v>
      </c>
      <c r="S21" s="8" t="s">
        <v>185</v>
      </c>
      <c r="T21" s="6" t="s">
        <v>49</v>
      </c>
      <c r="U21" s="6">
        <v>2025</v>
      </c>
      <c r="V21" s="14">
        <v>45747</v>
      </c>
      <c r="W21" s="14">
        <v>45765</v>
      </c>
      <c r="X21" s="14">
        <v>45849</v>
      </c>
      <c r="Y21" s="15">
        <f t="shared" si="1"/>
        <v>102</v>
      </c>
      <c r="Z21" s="15" t="s">
        <v>214</v>
      </c>
      <c r="AA21" s="15">
        <v>18</v>
      </c>
      <c r="AB21" s="54" t="s">
        <v>521</v>
      </c>
      <c r="AC21" s="15">
        <v>18</v>
      </c>
      <c r="AD21" s="21">
        <v>1588525.06</v>
      </c>
      <c r="AE21" s="15">
        <v>28.08</v>
      </c>
      <c r="AF21" s="8" t="s">
        <v>312</v>
      </c>
      <c r="AG21" s="6" t="s">
        <v>81</v>
      </c>
      <c r="AH21" s="6" t="s">
        <v>81</v>
      </c>
      <c r="AI21" s="8" t="s">
        <v>186</v>
      </c>
      <c r="AJ21" s="8" t="s">
        <v>62</v>
      </c>
      <c r="AK21" s="8" t="s">
        <v>259</v>
      </c>
      <c r="AL21" s="6" t="s">
        <v>268</v>
      </c>
      <c r="AM21" s="9" t="s">
        <v>313</v>
      </c>
      <c r="AN21" s="6"/>
      <c r="AO21" s="6" t="s">
        <v>81</v>
      </c>
      <c r="AP21" s="6" t="s">
        <v>81</v>
      </c>
      <c r="AQ21" s="6" t="s">
        <v>81</v>
      </c>
      <c r="AR21" s="6" t="s">
        <v>81</v>
      </c>
    </row>
    <row r="22" spans="1:44" s="26" customFormat="1" ht="85.5" customHeight="1" x14ac:dyDescent="0.25">
      <c r="A22" s="7" t="s">
        <v>60</v>
      </c>
      <c r="B22" s="7" t="s">
        <v>61</v>
      </c>
      <c r="C22" s="7" t="s">
        <v>179</v>
      </c>
      <c r="D22" s="7" t="s">
        <v>93</v>
      </c>
      <c r="E22" s="16" t="s">
        <v>42</v>
      </c>
      <c r="F22" s="16" t="s">
        <v>40</v>
      </c>
      <c r="G22" s="7" t="s">
        <v>520</v>
      </c>
      <c r="H22" s="17">
        <v>1391666.08</v>
      </c>
      <c r="I22" s="7" t="s">
        <v>57</v>
      </c>
      <c r="J22" s="16" t="s">
        <v>142</v>
      </c>
      <c r="K22" s="7" t="s">
        <v>43</v>
      </c>
      <c r="L22" s="7">
        <v>1081</v>
      </c>
      <c r="M22" s="16" t="s">
        <v>180</v>
      </c>
      <c r="N22" s="7" t="s">
        <v>58</v>
      </c>
      <c r="O22" s="7" t="s">
        <v>58</v>
      </c>
      <c r="P22" s="7" t="s">
        <v>58</v>
      </c>
      <c r="Q22" s="7" t="s">
        <v>188</v>
      </c>
      <c r="R22" s="7" t="s">
        <v>59</v>
      </c>
      <c r="S22" s="7" t="s">
        <v>181</v>
      </c>
      <c r="T22" s="7" t="s">
        <v>47</v>
      </c>
      <c r="U22" s="7">
        <v>2025</v>
      </c>
      <c r="V22" s="18">
        <v>45748</v>
      </c>
      <c r="W22" s="18">
        <v>45765</v>
      </c>
      <c r="X22" s="18">
        <v>45840</v>
      </c>
      <c r="Y22" s="19">
        <f t="shared" si="1"/>
        <v>92</v>
      </c>
      <c r="Z22" s="19"/>
      <c r="AA22" s="19">
        <v>2</v>
      </c>
      <c r="AB22" s="55" t="s">
        <v>521</v>
      </c>
      <c r="AC22" s="19"/>
      <c r="AD22" s="20">
        <v>1415485.17</v>
      </c>
      <c r="AE22" s="19"/>
      <c r="AF22" s="16" t="s">
        <v>302</v>
      </c>
      <c r="AG22" s="7" t="s">
        <v>81</v>
      </c>
      <c r="AH22" s="7" t="s">
        <v>81</v>
      </c>
      <c r="AI22" s="7" t="s">
        <v>187</v>
      </c>
      <c r="AJ22" s="16" t="s">
        <v>62</v>
      </c>
      <c r="AK22" s="16" t="s">
        <v>232</v>
      </c>
      <c r="AL22" s="7" t="s">
        <v>231</v>
      </c>
      <c r="AM22" s="7" t="s">
        <v>303</v>
      </c>
      <c r="AN22" s="7"/>
      <c r="AO22" s="7" t="s">
        <v>81</v>
      </c>
      <c r="AP22" s="7" t="s">
        <v>81</v>
      </c>
      <c r="AQ22" s="7" t="s">
        <v>81</v>
      </c>
      <c r="AR22" s="7" t="s">
        <v>81</v>
      </c>
    </row>
    <row r="23" spans="1:44" ht="75" x14ac:dyDescent="0.25">
      <c r="A23" s="6" t="s">
        <v>60</v>
      </c>
      <c r="B23" s="6" t="s">
        <v>61</v>
      </c>
      <c r="C23" s="6" t="s">
        <v>56</v>
      </c>
      <c r="D23" s="6" t="s">
        <v>64</v>
      </c>
      <c r="E23" s="6" t="s">
        <v>56</v>
      </c>
      <c r="F23" s="6" t="s">
        <v>63</v>
      </c>
      <c r="G23" s="6" t="s">
        <v>38</v>
      </c>
      <c r="H23" s="11">
        <v>139900</v>
      </c>
      <c r="I23" s="6" t="s">
        <v>57</v>
      </c>
      <c r="J23" s="6" t="s">
        <v>142</v>
      </c>
      <c r="K23" s="6" t="s">
        <v>65</v>
      </c>
      <c r="L23" s="6">
        <v>1082</v>
      </c>
      <c r="M23" s="42" t="s">
        <v>189</v>
      </c>
      <c r="N23" s="6" t="s">
        <v>58</v>
      </c>
      <c r="O23" s="6" t="s">
        <v>58</v>
      </c>
      <c r="P23" s="6" t="s">
        <v>58</v>
      </c>
      <c r="Q23" s="6" t="s">
        <v>194</v>
      </c>
      <c r="R23" s="6" t="s">
        <v>59</v>
      </c>
      <c r="S23" s="6" t="s">
        <v>69</v>
      </c>
      <c r="T23" s="6" t="s">
        <v>47</v>
      </c>
      <c r="U23" s="6">
        <v>2025</v>
      </c>
      <c r="V23" s="14">
        <v>45750</v>
      </c>
      <c r="W23" s="14">
        <v>45754</v>
      </c>
      <c r="X23" s="14">
        <v>45762</v>
      </c>
      <c r="Y23" s="15">
        <f t="shared" si="1"/>
        <v>12</v>
      </c>
      <c r="Z23" s="15">
        <v>1</v>
      </c>
      <c r="AA23" s="15">
        <v>1</v>
      </c>
      <c r="AB23" s="54" t="s">
        <v>91</v>
      </c>
      <c r="AC23" s="15">
        <v>1</v>
      </c>
      <c r="AD23" s="21">
        <v>139900</v>
      </c>
      <c r="AE23" s="15"/>
      <c r="AF23" s="8" t="s">
        <v>206</v>
      </c>
      <c r="AG23" s="6"/>
      <c r="AH23" s="34" t="s">
        <v>81</v>
      </c>
      <c r="AI23" s="6" t="s">
        <v>190</v>
      </c>
      <c r="AJ23" s="8" t="s">
        <v>62</v>
      </c>
      <c r="AK23" s="6"/>
      <c r="AL23" s="6"/>
      <c r="AM23" s="6" t="s">
        <v>195</v>
      </c>
      <c r="AN23" s="6"/>
      <c r="AO23" s="8" t="s">
        <v>91</v>
      </c>
      <c r="AP23" s="8" t="s">
        <v>91</v>
      </c>
      <c r="AQ23" s="8" t="s">
        <v>91</v>
      </c>
      <c r="AR23" s="8" t="s">
        <v>91</v>
      </c>
    </row>
    <row r="24" spans="1:44" s="26" customFormat="1" ht="105" x14ac:dyDescent="0.25">
      <c r="A24" s="7" t="s">
        <v>60</v>
      </c>
      <c r="B24" s="7" t="s">
        <v>61</v>
      </c>
      <c r="C24" s="7" t="s">
        <v>56</v>
      </c>
      <c r="D24" s="7" t="s">
        <v>64</v>
      </c>
      <c r="E24" s="7" t="s">
        <v>56</v>
      </c>
      <c r="F24" s="7" t="s">
        <v>63</v>
      </c>
      <c r="G24" s="7" t="s">
        <v>38</v>
      </c>
      <c r="H24" s="17">
        <v>139900</v>
      </c>
      <c r="I24" s="7" t="s">
        <v>57</v>
      </c>
      <c r="J24" s="16" t="s">
        <v>142</v>
      </c>
      <c r="K24" s="7" t="s">
        <v>65</v>
      </c>
      <c r="L24" s="7">
        <v>1083</v>
      </c>
      <c r="M24" s="16" t="s">
        <v>198</v>
      </c>
      <c r="N24" s="7" t="s">
        <v>58</v>
      </c>
      <c r="O24" s="7" t="s">
        <v>58</v>
      </c>
      <c r="P24" s="7" t="s">
        <v>58</v>
      </c>
      <c r="Q24" s="7" t="s">
        <v>225</v>
      </c>
      <c r="R24" s="7" t="s">
        <v>59</v>
      </c>
      <c r="S24" s="7" t="s">
        <v>69</v>
      </c>
      <c r="T24" s="7" t="s">
        <v>47</v>
      </c>
      <c r="U24" s="7">
        <v>2025</v>
      </c>
      <c r="V24" s="18">
        <v>45762</v>
      </c>
      <c r="W24" s="18">
        <v>45765</v>
      </c>
      <c r="X24" s="18">
        <v>45777</v>
      </c>
      <c r="Y24" s="19">
        <f t="shared" si="1"/>
        <v>15</v>
      </c>
      <c r="Z24" s="19">
        <v>1</v>
      </c>
      <c r="AA24" s="19">
        <v>1</v>
      </c>
      <c r="AB24" s="55" t="s">
        <v>91</v>
      </c>
      <c r="AC24" s="19">
        <v>1</v>
      </c>
      <c r="AD24" s="20">
        <v>139900</v>
      </c>
      <c r="AE24" s="19"/>
      <c r="AF24" s="16" t="s">
        <v>207</v>
      </c>
      <c r="AG24" s="7"/>
      <c r="AH24" s="34" t="s">
        <v>81</v>
      </c>
      <c r="AI24" s="7" t="s">
        <v>199</v>
      </c>
      <c r="AJ24" s="16" t="s">
        <v>62</v>
      </c>
      <c r="AK24" s="16"/>
      <c r="AL24" s="7"/>
      <c r="AM24" s="7" t="s">
        <v>228</v>
      </c>
      <c r="AN24" s="7"/>
      <c r="AO24" s="16" t="s">
        <v>91</v>
      </c>
      <c r="AP24" s="16" t="s">
        <v>91</v>
      </c>
      <c r="AQ24" s="16" t="s">
        <v>91</v>
      </c>
      <c r="AR24" s="16" t="s">
        <v>91</v>
      </c>
    </row>
    <row r="25" spans="1:44" ht="120" x14ac:dyDescent="0.25">
      <c r="A25" s="6" t="s">
        <v>60</v>
      </c>
      <c r="B25" s="8" t="s">
        <v>61</v>
      </c>
      <c r="C25" s="8" t="s">
        <v>202</v>
      </c>
      <c r="D25" s="6" t="s">
        <v>93</v>
      </c>
      <c r="E25" s="8" t="s">
        <v>42</v>
      </c>
      <c r="F25" s="8" t="s">
        <v>40</v>
      </c>
      <c r="G25" s="6" t="s">
        <v>38</v>
      </c>
      <c r="H25" s="11">
        <v>5240468.07</v>
      </c>
      <c r="I25" s="6" t="s">
        <v>79</v>
      </c>
      <c r="J25" s="8" t="s">
        <v>265</v>
      </c>
      <c r="K25" s="6" t="s">
        <v>119</v>
      </c>
      <c r="L25" s="6">
        <v>1084</v>
      </c>
      <c r="M25" s="8" t="s">
        <v>247</v>
      </c>
      <c r="N25" s="6" t="s">
        <v>58</v>
      </c>
      <c r="O25" s="6" t="s">
        <v>58</v>
      </c>
      <c r="P25" s="6" t="s">
        <v>58</v>
      </c>
      <c r="Q25" s="6" t="s">
        <v>248</v>
      </c>
      <c r="R25" s="6" t="s">
        <v>59</v>
      </c>
      <c r="S25" s="6" t="s">
        <v>249</v>
      </c>
      <c r="T25" s="6" t="s">
        <v>45</v>
      </c>
      <c r="U25" s="6">
        <v>2025</v>
      </c>
      <c r="V25" s="14">
        <v>45799</v>
      </c>
      <c r="W25" s="14">
        <v>45818</v>
      </c>
      <c r="X25" s="14">
        <v>45817</v>
      </c>
      <c r="Y25" s="15">
        <f t="shared" si="1"/>
        <v>18</v>
      </c>
      <c r="Z25" s="15"/>
      <c r="AA25" s="15">
        <v>0</v>
      </c>
      <c r="AB25" s="54" t="s">
        <v>521</v>
      </c>
      <c r="AC25" s="15"/>
      <c r="AD25" s="21"/>
      <c r="AE25" s="15"/>
      <c r="AF25" s="6"/>
      <c r="AG25" s="6" t="s">
        <v>81</v>
      </c>
      <c r="AH25" s="6" t="s">
        <v>81</v>
      </c>
      <c r="AI25" s="8" t="s">
        <v>250</v>
      </c>
      <c r="AJ25" s="8" t="s">
        <v>62</v>
      </c>
      <c r="AK25" s="6"/>
      <c r="AL25" s="6"/>
      <c r="AM25" s="8" t="s">
        <v>266</v>
      </c>
      <c r="AN25" s="6"/>
      <c r="AO25" s="6"/>
      <c r="AP25" s="6"/>
      <c r="AQ25" s="6"/>
      <c r="AR25" s="6"/>
    </row>
    <row r="26" spans="1:44" s="26" customFormat="1" ht="60" x14ac:dyDescent="0.25">
      <c r="A26" s="7" t="s">
        <v>60</v>
      </c>
      <c r="B26" s="16" t="s">
        <v>61</v>
      </c>
      <c r="C26" s="7" t="s">
        <v>203</v>
      </c>
      <c r="D26" s="7" t="s">
        <v>165</v>
      </c>
      <c r="E26" s="16" t="s">
        <v>42</v>
      </c>
      <c r="F26" s="16" t="s">
        <v>40</v>
      </c>
      <c r="G26" s="7" t="s">
        <v>41</v>
      </c>
      <c r="H26" s="17">
        <v>131219.51999999999</v>
      </c>
      <c r="I26" s="7" t="s">
        <v>79</v>
      </c>
      <c r="J26" s="16" t="s">
        <v>142</v>
      </c>
      <c r="K26" s="7" t="s">
        <v>65</v>
      </c>
      <c r="L26" s="7">
        <v>1086</v>
      </c>
      <c r="M26" s="16" t="s">
        <v>204</v>
      </c>
      <c r="N26" s="7" t="s">
        <v>81</v>
      </c>
      <c r="O26" s="7" t="s">
        <v>58</v>
      </c>
      <c r="P26" s="7" t="s">
        <v>58</v>
      </c>
      <c r="Q26" s="18" t="s">
        <v>209</v>
      </c>
      <c r="R26" s="7" t="s">
        <v>59</v>
      </c>
      <c r="S26" s="7" t="s">
        <v>205</v>
      </c>
      <c r="T26" s="7" t="s">
        <v>47</v>
      </c>
      <c r="U26" s="7">
        <v>2025</v>
      </c>
      <c r="V26" s="18">
        <v>45771</v>
      </c>
      <c r="W26" s="18">
        <v>45789</v>
      </c>
      <c r="X26" s="18">
        <v>45835</v>
      </c>
      <c r="Y26" s="19">
        <f t="shared" si="1"/>
        <v>64</v>
      </c>
      <c r="Z26" s="19"/>
      <c r="AA26" s="19">
        <v>1</v>
      </c>
      <c r="AB26" s="55" t="s">
        <v>521</v>
      </c>
      <c r="AC26" s="19"/>
      <c r="AD26" s="20">
        <v>131219.51999999999</v>
      </c>
      <c r="AE26" s="19">
        <v>8.84</v>
      </c>
      <c r="AF26" s="16" t="s">
        <v>289</v>
      </c>
      <c r="AG26" s="7" t="s">
        <v>81</v>
      </c>
      <c r="AH26" s="7" t="s">
        <v>81</v>
      </c>
      <c r="AI26" s="16" t="s">
        <v>208</v>
      </c>
      <c r="AJ26" s="16" t="s">
        <v>62</v>
      </c>
      <c r="AK26" s="16" t="s">
        <v>260</v>
      </c>
      <c r="AL26" s="7" t="s">
        <v>267</v>
      </c>
      <c r="AM26" s="26" t="s">
        <v>290</v>
      </c>
      <c r="AN26" s="7"/>
      <c r="AO26" s="7" t="s">
        <v>81</v>
      </c>
      <c r="AP26" s="7" t="s">
        <v>288</v>
      </c>
      <c r="AQ26" s="7" t="s">
        <v>81</v>
      </c>
      <c r="AR26" s="7" t="s">
        <v>81</v>
      </c>
    </row>
    <row r="27" spans="1:44" s="30" customFormat="1" ht="75" x14ac:dyDescent="0.25">
      <c r="A27" s="28" t="s">
        <v>60</v>
      </c>
      <c r="B27" s="6" t="s">
        <v>61</v>
      </c>
      <c r="C27" s="33" t="s">
        <v>210</v>
      </c>
      <c r="D27" s="28" t="s">
        <v>165</v>
      </c>
      <c r="E27" s="8" t="s">
        <v>42</v>
      </c>
      <c r="F27" s="33" t="s">
        <v>37</v>
      </c>
      <c r="G27" s="28" t="s">
        <v>38</v>
      </c>
      <c r="H27" s="29">
        <v>175000</v>
      </c>
      <c r="I27" s="28" t="s">
        <v>57</v>
      </c>
      <c r="J27" s="28" t="s">
        <v>145</v>
      </c>
      <c r="K27" s="28" t="s">
        <v>43</v>
      </c>
      <c r="L27" s="28">
        <v>1087</v>
      </c>
      <c r="M27" s="33" t="s">
        <v>211</v>
      </c>
      <c r="N27" s="28" t="s">
        <v>81</v>
      </c>
      <c r="O27" s="28" t="s">
        <v>81</v>
      </c>
      <c r="P27" s="28" t="s">
        <v>58</v>
      </c>
      <c r="Q27" s="28" t="s">
        <v>212</v>
      </c>
      <c r="R27" s="28" t="s">
        <v>107</v>
      </c>
      <c r="S27" s="28" t="s">
        <v>112</v>
      </c>
      <c r="T27" s="28" t="s">
        <v>47</v>
      </c>
      <c r="U27" s="28">
        <v>2025</v>
      </c>
      <c r="V27" s="43">
        <v>45771</v>
      </c>
      <c r="W27" s="43">
        <v>45790</v>
      </c>
      <c r="X27" s="43">
        <v>45790</v>
      </c>
      <c r="Y27" s="44">
        <f t="shared" si="1"/>
        <v>19</v>
      </c>
      <c r="Z27" s="44">
        <v>7</v>
      </c>
      <c r="AA27" s="44">
        <v>0</v>
      </c>
      <c r="AB27" s="56"/>
      <c r="AC27" s="44"/>
      <c r="AD27" s="38"/>
      <c r="AE27" s="44"/>
      <c r="AF27" s="33"/>
      <c r="AG27" s="28" t="s">
        <v>81</v>
      </c>
      <c r="AH27" s="28" t="s">
        <v>81</v>
      </c>
      <c r="AI27" s="6" t="s">
        <v>213</v>
      </c>
      <c r="AJ27" s="33" t="s">
        <v>62</v>
      </c>
      <c r="AK27" s="28"/>
      <c r="AL27" s="33"/>
      <c r="AM27" s="6" t="s">
        <v>239</v>
      </c>
      <c r="AN27" s="28"/>
      <c r="AO27" s="28"/>
      <c r="AP27" s="6" t="s">
        <v>81</v>
      </c>
      <c r="AQ27" s="6" t="s">
        <v>81</v>
      </c>
      <c r="AR27" s="28"/>
    </row>
    <row r="28" spans="1:44" ht="105" x14ac:dyDescent="0.25">
      <c r="A28" s="7" t="s">
        <v>60</v>
      </c>
      <c r="B28" s="7" t="s">
        <v>61</v>
      </c>
      <c r="C28" s="7" t="s">
        <v>214</v>
      </c>
      <c r="D28" s="7" t="s">
        <v>64</v>
      </c>
      <c r="E28" s="7" t="s">
        <v>56</v>
      </c>
      <c r="F28" s="45" t="s">
        <v>510</v>
      </c>
      <c r="G28" s="7" t="s">
        <v>56</v>
      </c>
      <c r="H28" s="7" t="s">
        <v>56</v>
      </c>
      <c r="I28" s="7" t="s">
        <v>56</v>
      </c>
      <c r="J28" s="16" t="s">
        <v>145</v>
      </c>
      <c r="K28" s="7" t="s">
        <v>119</v>
      </c>
      <c r="L28" s="7">
        <v>1088</v>
      </c>
      <c r="M28" s="16" t="s">
        <v>215</v>
      </c>
      <c r="N28" s="7" t="s">
        <v>58</v>
      </c>
      <c r="O28" s="7" t="s">
        <v>58</v>
      </c>
      <c r="P28" s="7" t="s">
        <v>81</v>
      </c>
      <c r="Q28" s="7" t="s">
        <v>214</v>
      </c>
      <c r="R28" s="7" t="s">
        <v>59</v>
      </c>
      <c r="S28" s="7" t="s">
        <v>216</v>
      </c>
      <c r="T28" s="7" t="s">
        <v>47</v>
      </c>
      <c r="U28" s="7">
        <v>2025</v>
      </c>
      <c r="V28" s="18">
        <v>45775</v>
      </c>
      <c r="W28" s="18">
        <v>45867</v>
      </c>
      <c r="X28" s="18">
        <v>45867</v>
      </c>
      <c r="Y28" s="19">
        <f t="shared" si="1"/>
        <v>92</v>
      </c>
      <c r="Z28" s="19"/>
      <c r="AA28" s="19">
        <v>0</v>
      </c>
      <c r="AB28" s="55"/>
      <c r="AC28" s="19"/>
      <c r="AD28" s="20"/>
      <c r="AE28" s="19"/>
      <c r="AF28" s="7" t="s">
        <v>214</v>
      </c>
      <c r="AG28" s="7"/>
      <c r="AH28" s="7" t="s">
        <v>58</v>
      </c>
      <c r="AI28" s="7" t="s">
        <v>217</v>
      </c>
      <c r="AJ28" s="16" t="s">
        <v>62</v>
      </c>
      <c r="AK28" s="16"/>
      <c r="AL28" s="7"/>
      <c r="AM28" s="16" t="s">
        <v>505</v>
      </c>
      <c r="AN28" s="7"/>
      <c r="AO28" s="16" t="s">
        <v>91</v>
      </c>
      <c r="AP28" s="16" t="s">
        <v>91</v>
      </c>
      <c r="AQ28" s="16" t="s">
        <v>91</v>
      </c>
      <c r="AR28" s="16" t="s">
        <v>91</v>
      </c>
    </row>
    <row r="29" spans="1:44" ht="105" x14ac:dyDescent="0.25">
      <c r="A29" s="6" t="s">
        <v>60</v>
      </c>
      <c r="B29" s="6" t="s">
        <v>61</v>
      </c>
      <c r="C29" s="8" t="s">
        <v>218</v>
      </c>
      <c r="D29" s="6" t="s">
        <v>165</v>
      </c>
      <c r="E29" s="8" t="s">
        <v>42</v>
      </c>
      <c r="F29" s="33" t="s">
        <v>37</v>
      </c>
      <c r="G29" s="28" t="s">
        <v>38</v>
      </c>
      <c r="H29" s="11">
        <v>345000</v>
      </c>
      <c r="I29" s="28" t="s">
        <v>57</v>
      </c>
      <c r="J29" s="28" t="s">
        <v>142</v>
      </c>
      <c r="K29" s="28" t="s">
        <v>43</v>
      </c>
      <c r="L29" s="6">
        <v>1089</v>
      </c>
      <c r="M29" s="8" t="s">
        <v>219</v>
      </c>
      <c r="N29" s="28" t="s">
        <v>81</v>
      </c>
      <c r="O29" s="28" t="s">
        <v>81</v>
      </c>
      <c r="P29" s="28" t="s">
        <v>58</v>
      </c>
      <c r="Q29" s="6" t="s">
        <v>221</v>
      </c>
      <c r="R29" s="6" t="s">
        <v>107</v>
      </c>
      <c r="S29" s="8" t="s">
        <v>220</v>
      </c>
      <c r="T29" s="6" t="s">
        <v>47</v>
      </c>
      <c r="U29" s="6">
        <v>2025</v>
      </c>
      <c r="V29" s="14">
        <v>45776</v>
      </c>
      <c r="W29" s="14">
        <v>45792</v>
      </c>
      <c r="X29" s="14">
        <v>45805</v>
      </c>
      <c r="Y29" s="15">
        <f t="shared" si="1"/>
        <v>29</v>
      </c>
      <c r="Z29" s="15">
        <v>8</v>
      </c>
      <c r="AA29" s="15">
        <v>3</v>
      </c>
      <c r="AB29" s="54" t="s">
        <v>91</v>
      </c>
      <c r="AC29" s="15">
        <v>3</v>
      </c>
      <c r="AD29" s="21">
        <v>332109.73</v>
      </c>
      <c r="AE29" s="15">
        <v>3.78</v>
      </c>
      <c r="AF29" s="8" t="s">
        <v>252</v>
      </c>
      <c r="AG29" s="6" t="s">
        <v>81</v>
      </c>
      <c r="AH29" s="6" t="s">
        <v>81</v>
      </c>
      <c r="AI29" s="6" t="s">
        <v>222</v>
      </c>
      <c r="AJ29" s="33" t="s">
        <v>62</v>
      </c>
      <c r="AK29" s="6"/>
      <c r="AL29" s="6"/>
      <c r="AM29" s="6" t="s">
        <v>251</v>
      </c>
      <c r="AN29" s="6"/>
      <c r="AO29" s="6"/>
      <c r="AP29" s="6" t="s">
        <v>81</v>
      </c>
      <c r="AQ29" s="6" t="s">
        <v>81</v>
      </c>
      <c r="AR29" s="6" t="s">
        <v>81</v>
      </c>
    </row>
    <row r="30" spans="1:44" s="26" customFormat="1" ht="90" customHeight="1" x14ac:dyDescent="0.25">
      <c r="A30" s="7" t="s">
        <v>60</v>
      </c>
      <c r="B30" s="7" t="s">
        <v>61</v>
      </c>
      <c r="C30" s="7" t="s">
        <v>226</v>
      </c>
      <c r="D30" s="7" t="s">
        <v>64</v>
      </c>
      <c r="E30" s="16" t="s">
        <v>42</v>
      </c>
      <c r="F30" s="7" t="s">
        <v>37</v>
      </c>
      <c r="G30" s="7" t="s">
        <v>38</v>
      </c>
      <c r="H30" s="17">
        <v>410516.62</v>
      </c>
      <c r="I30" s="7" t="s">
        <v>57</v>
      </c>
      <c r="J30" s="7" t="s">
        <v>142</v>
      </c>
      <c r="K30" s="7" t="s">
        <v>43</v>
      </c>
      <c r="L30" s="7">
        <v>1090</v>
      </c>
      <c r="M30" s="16" t="s">
        <v>227</v>
      </c>
      <c r="N30" s="7" t="s">
        <v>58</v>
      </c>
      <c r="O30" s="7" t="s">
        <v>58</v>
      </c>
      <c r="P30" s="7" t="s">
        <v>58</v>
      </c>
      <c r="Q30" s="7" t="s">
        <v>229</v>
      </c>
      <c r="R30" s="7" t="s">
        <v>107</v>
      </c>
      <c r="S30" s="49" t="s">
        <v>220</v>
      </c>
      <c r="T30" s="7" t="s">
        <v>45</v>
      </c>
      <c r="U30" s="7">
        <v>2025</v>
      </c>
      <c r="V30" s="18">
        <v>45782</v>
      </c>
      <c r="W30" s="18">
        <v>45797</v>
      </c>
      <c r="X30" s="18">
        <v>45817</v>
      </c>
      <c r="Y30" s="19">
        <f t="shared" si="1"/>
        <v>35</v>
      </c>
      <c r="Z30" s="19">
        <v>6</v>
      </c>
      <c r="AA30" s="19">
        <v>4</v>
      </c>
      <c r="AB30" s="55" t="s">
        <v>91</v>
      </c>
      <c r="AC30" s="19">
        <v>4</v>
      </c>
      <c r="AD30" s="20">
        <v>382016.53</v>
      </c>
      <c r="AE30" s="19">
        <v>7.05</v>
      </c>
      <c r="AF30" s="7" t="s">
        <v>254</v>
      </c>
      <c r="AG30" s="7" t="s">
        <v>81</v>
      </c>
      <c r="AH30" s="7" t="s">
        <v>81</v>
      </c>
      <c r="AI30" s="7" t="s">
        <v>230</v>
      </c>
      <c r="AJ30" s="16" t="s">
        <v>62</v>
      </c>
      <c r="AK30" s="7"/>
      <c r="AL30" s="7"/>
      <c r="AM30" s="16" t="s">
        <v>255</v>
      </c>
      <c r="AN30" s="7"/>
      <c r="AO30" s="7"/>
      <c r="AP30" s="7" t="s">
        <v>81</v>
      </c>
      <c r="AQ30" s="7" t="s">
        <v>81</v>
      </c>
      <c r="AR30" s="7" t="s">
        <v>81</v>
      </c>
    </row>
    <row r="31" spans="1:44" ht="90" x14ac:dyDescent="0.25">
      <c r="A31" s="6" t="s">
        <v>91</v>
      </c>
      <c r="B31" s="8" t="s">
        <v>92</v>
      </c>
      <c r="C31" s="8"/>
      <c r="D31" s="6" t="s">
        <v>93</v>
      </c>
      <c r="E31" s="8"/>
      <c r="F31" s="8" t="s">
        <v>233</v>
      </c>
      <c r="G31" s="6"/>
      <c r="H31" s="11">
        <v>235000</v>
      </c>
      <c r="I31" s="6" t="s">
        <v>57</v>
      </c>
      <c r="J31" s="8" t="s">
        <v>145</v>
      </c>
      <c r="K31" s="6"/>
      <c r="L31" s="6">
        <v>1091</v>
      </c>
      <c r="M31" s="8" t="s">
        <v>234</v>
      </c>
      <c r="N31" s="6" t="s">
        <v>58</v>
      </c>
      <c r="O31" s="6" t="s">
        <v>58</v>
      </c>
      <c r="P31" s="6" t="s">
        <v>58</v>
      </c>
      <c r="Q31" s="6"/>
      <c r="R31" s="6" t="s">
        <v>59</v>
      </c>
      <c r="S31" s="6" t="s">
        <v>482</v>
      </c>
      <c r="T31" s="6" t="s">
        <v>45</v>
      </c>
      <c r="U31" s="6">
        <v>2025</v>
      </c>
      <c r="V31" s="14">
        <v>45783</v>
      </c>
      <c r="W31" s="14">
        <v>45798</v>
      </c>
      <c r="X31" s="14"/>
      <c r="Y31" s="15">
        <f t="shared" si="1"/>
        <v>-45783</v>
      </c>
      <c r="Z31" s="15"/>
      <c r="AA31" s="15">
        <v>0</v>
      </c>
      <c r="AB31" s="54"/>
      <c r="AC31" s="15"/>
      <c r="AD31" s="21"/>
      <c r="AE31" s="15"/>
      <c r="AF31" s="8"/>
      <c r="AG31" s="6"/>
      <c r="AH31" s="8" t="s">
        <v>91</v>
      </c>
      <c r="AI31" s="8" t="s">
        <v>91</v>
      </c>
      <c r="AJ31" s="8" t="s">
        <v>91</v>
      </c>
      <c r="AK31" s="8" t="s">
        <v>91</v>
      </c>
      <c r="AL31" s="8" t="s">
        <v>91</v>
      </c>
      <c r="AM31" s="6"/>
      <c r="AN31" s="6"/>
      <c r="AO31" s="8" t="s">
        <v>91</v>
      </c>
      <c r="AP31" s="8" t="s">
        <v>91</v>
      </c>
      <c r="AQ31" s="8" t="s">
        <v>91</v>
      </c>
      <c r="AR31" s="8" t="s">
        <v>91</v>
      </c>
    </row>
    <row r="32" spans="1:44" s="26" customFormat="1" ht="30" x14ac:dyDescent="0.25">
      <c r="A32" s="7" t="s">
        <v>60</v>
      </c>
      <c r="B32" s="7" t="s">
        <v>61</v>
      </c>
      <c r="C32" s="7" t="s">
        <v>226</v>
      </c>
      <c r="D32" s="7" t="s">
        <v>64</v>
      </c>
      <c r="E32" s="16" t="s">
        <v>42</v>
      </c>
      <c r="F32" s="7" t="s">
        <v>40</v>
      </c>
      <c r="G32" s="7" t="s">
        <v>41</v>
      </c>
      <c r="H32" s="17">
        <v>196000</v>
      </c>
      <c r="I32" s="7" t="s">
        <v>79</v>
      </c>
      <c r="J32" s="7" t="s">
        <v>145</v>
      </c>
      <c r="K32" s="7" t="s">
        <v>65</v>
      </c>
      <c r="L32" s="7">
        <v>1092</v>
      </c>
      <c r="M32" s="16" t="s">
        <v>235</v>
      </c>
      <c r="N32" s="7" t="s">
        <v>81</v>
      </c>
      <c r="O32" s="7" t="s">
        <v>58</v>
      </c>
      <c r="P32" s="7" t="s">
        <v>58</v>
      </c>
      <c r="Q32" s="7" t="s">
        <v>236</v>
      </c>
      <c r="R32" s="7" t="s">
        <v>59</v>
      </c>
      <c r="S32" s="7" t="s">
        <v>237</v>
      </c>
      <c r="T32" s="7" t="s">
        <v>45</v>
      </c>
      <c r="U32" s="7">
        <v>2025</v>
      </c>
      <c r="V32" s="18">
        <v>45789</v>
      </c>
      <c r="W32" s="18">
        <v>45819</v>
      </c>
      <c r="X32" s="18">
        <v>45819</v>
      </c>
      <c r="Y32" s="19">
        <f t="shared" si="1"/>
        <v>30</v>
      </c>
      <c r="Z32" s="19"/>
      <c r="AA32" s="19"/>
      <c r="AB32" s="55" t="s">
        <v>521</v>
      </c>
      <c r="AC32" s="19"/>
      <c r="AD32" s="20"/>
      <c r="AE32" s="19"/>
      <c r="AF32" s="7"/>
      <c r="AG32" s="7" t="s">
        <v>81</v>
      </c>
      <c r="AH32" s="7" t="s">
        <v>81</v>
      </c>
      <c r="AI32" s="7" t="s">
        <v>238</v>
      </c>
      <c r="AJ32" s="16" t="s">
        <v>62</v>
      </c>
      <c r="AK32" s="7"/>
      <c r="AL32" s="7"/>
      <c r="AM32" s="7" t="s">
        <v>269</v>
      </c>
      <c r="AN32" s="7"/>
      <c r="AO32" s="7"/>
      <c r="AP32" s="7" t="s">
        <v>288</v>
      </c>
      <c r="AQ32" s="7" t="s">
        <v>288</v>
      </c>
      <c r="AR32" s="7" t="s">
        <v>436</v>
      </c>
    </row>
    <row r="33" spans="1:44" ht="75" x14ac:dyDescent="0.25">
      <c r="A33" s="6" t="s">
        <v>60</v>
      </c>
      <c r="B33" s="6" t="s">
        <v>61</v>
      </c>
      <c r="C33" s="8" t="s">
        <v>218</v>
      </c>
      <c r="D33" s="6" t="s">
        <v>165</v>
      </c>
      <c r="E33" s="8" t="s">
        <v>42</v>
      </c>
      <c r="F33" s="6" t="s">
        <v>37</v>
      </c>
      <c r="G33" s="6" t="s">
        <v>38</v>
      </c>
      <c r="H33" s="11">
        <v>184374.69</v>
      </c>
      <c r="I33" s="6" t="s">
        <v>57</v>
      </c>
      <c r="J33" s="28" t="s">
        <v>142</v>
      </c>
      <c r="K33" s="6" t="s">
        <v>43</v>
      </c>
      <c r="L33" s="6">
        <v>1093</v>
      </c>
      <c r="M33" s="8" t="s">
        <v>240</v>
      </c>
      <c r="N33" s="6" t="s">
        <v>81</v>
      </c>
      <c r="O33" s="6" t="s">
        <v>81</v>
      </c>
      <c r="P33" s="6" t="s">
        <v>58</v>
      </c>
      <c r="Q33" s="6" t="s">
        <v>241</v>
      </c>
      <c r="R33" s="6" t="s">
        <v>107</v>
      </c>
      <c r="S33" s="6" t="s">
        <v>242</v>
      </c>
      <c r="T33" s="6" t="s">
        <v>45</v>
      </c>
      <c r="U33" s="6">
        <v>2025</v>
      </c>
      <c r="V33" s="14">
        <v>45793</v>
      </c>
      <c r="W33" s="14">
        <v>45812</v>
      </c>
      <c r="X33" s="14">
        <v>45821</v>
      </c>
      <c r="Y33" s="15">
        <f t="shared" si="1"/>
        <v>28</v>
      </c>
      <c r="Z33" s="15">
        <v>8</v>
      </c>
      <c r="AA33" s="15">
        <v>7</v>
      </c>
      <c r="AB33" s="54" t="s">
        <v>513</v>
      </c>
      <c r="AC33" s="15">
        <v>5</v>
      </c>
      <c r="AD33" s="21">
        <v>160049.13</v>
      </c>
      <c r="AE33" s="15">
        <v>13.37</v>
      </c>
      <c r="AF33" s="8" t="s">
        <v>271</v>
      </c>
      <c r="AG33" s="6" t="s">
        <v>81</v>
      </c>
      <c r="AH33" s="6" t="s">
        <v>81</v>
      </c>
      <c r="AI33" s="8" t="s">
        <v>243</v>
      </c>
      <c r="AJ33" s="8" t="s">
        <v>62</v>
      </c>
      <c r="AK33" s="6"/>
      <c r="AL33" s="6"/>
      <c r="AM33" s="6" t="s">
        <v>272</v>
      </c>
      <c r="AN33" s="6"/>
      <c r="AO33" s="6"/>
      <c r="AP33" s="6" t="s">
        <v>81</v>
      </c>
      <c r="AQ33" s="6" t="s">
        <v>81</v>
      </c>
      <c r="AR33" s="6" t="s">
        <v>81</v>
      </c>
    </row>
    <row r="34" spans="1:44" s="26" customFormat="1" ht="75" x14ac:dyDescent="0.25">
      <c r="A34" s="7" t="s">
        <v>60</v>
      </c>
      <c r="B34" s="7" t="s">
        <v>61</v>
      </c>
      <c r="C34" s="16" t="s">
        <v>210</v>
      </c>
      <c r="D34" s="7" t="s">
        <v>165</v>
      </c>
      <c r="E34" s="16" t="s">
        <v>42</v>
      </c>
      <c r="F34" s="45" t="s">
        <v>37</v>
      </c>
      <c r="G34" s="46" t="s">
        <v>38</v>
      </c>
      <c r="H34" s="47">
        <v>175000</v>
      </c>
      <c r="I34" s="46" t="s">
        <v>57</v>
      </c>
      <c r="J34" s="16" t="s">
        <v>142</v>
      </c>
      <c r="K34" s="46" t="s">
        <v>43</v>
      </c>
      <c r="L34" s="7">
        <v>1095</v>
      </c>
      <c r="M34" s="45" t="s">
        <v>244</v>
      </c>
      <c r="N34" s="46" t="s">
        <v>81</v>
      </c>
      <c r="O34" s="46" t="s">
        <v>81</v>
      </c>
      <c r="P34" s="46" t="s">
        <v>58</v>
      </c>
      <c r="Q34" s="7" t="s">
        <v>246</v>
      </c>
      <c r="R34" s="46" t="s">
        <v>107</v>
      </c>
      <c r="S34" s="46" t="s">
        <v>112</v>
      </c>
      <c r="T34" s="7" t="s">
        <v>45</v>
      </c>
      <c r="U34" s="7">
        <v>2025</v>
      </c>
      <c r="V34" s="18">
        <v>45797</v>
      </c>
      <c r="W34" s="18">
        <v>45814</v>
      </c>
      <c r="X34" s="18">
        <v>45849</v>
      </c>
      <c r="Y34" s="19">
        <f t="shared" si="1"/>
        <v>52</v>
      </c>
      <c r="Z34" s="19">
        <v>9</v>
      </c>
      <c r="AA34" s="19">
        <v>2</v>
      </c>
      <c r="AB34" s="55" t="s">
        <v>91</v>
      </c>
      <c r="AC34" s="19">
        <v>2</v>
      </c>
      <c r="AD34" s="20">
        <v>174828.72</v>
      </c>
      <c r="AE34" s="19">
        <v>0.1</v>
      </c>
      <c r="AF34" s="16" t="s">
        <v>310</v>
      </c>
      <c r="AG34" s="7" t="s">
        <v>58</v>
      </c>
      <c r="AH34" s="7" t="s">
        <v>81</v>
      </c>
      <c r="AI34" s="7" t="s">
        <v>245</v>
      </c>
      <c r="AJ34" s="45" t="s">
        <v>62</v>
      </c>
      <c r="AK34" s="16"/>
      <c r="AL34" s="7"/>
      <c r="AM34" s="7" t="s">
        <v>311</v>
      </c>
      <c r="AN34" s="7"/>
      <c r="AO34" s="7"/>
      <c r="AP34" s="7" t="s">
        <v>81</v>
      </c>
      <c r="AQ34" s="7" t="s">
        <v>81</v>
      </c>
      <c r="AR34" s="7" t="s">
        <v>81</v>
      </c>
    </row>
    <row r="35" spans="1:44" ht="60" x14ac:dyDescent="0.25">
      <c r="A35" s="6" t="s">
        <v>60</v>
      </c>
      <c r="B35" s="6" t="s">
        <v>61</v>
      </c>
      <c r="C35" s="6" t="s">
        <v>261</v>
      </c>
      <c r="D35" s="6" t="s">
        <v>64</v>
      </c>
      <c r="E35" s="8" t="s">
        <v>42</v>
      </c>
      <c r="F35" s="8" t="s">
        <v>40</v>
      </c>
      <c r="G35" s="6" t="s">
        <v>41</v>
      </c>
      <c r="H35" s="11">
        <v>1383300</v>
      </c>
      <c r="I35" s="6" t="s">
        <v>79</v>
      </c>
      <c r="J35" s="8" t="s">
        <v>142</v>
      </c>
      <c r="K35" s="6" t="s">
        <v>119</v>
      </c>
      <c r="L35" s="6">
        <v>1096</v>
      </c>
      <c r="M35" s="8" t="s">
        <v>262</v>
      </c>
      <c r="N35" s="6" t="s">
        <v>81</v>
      </c>
      <c r="O35" s="6" t="s">
        <v>58</v>
      </c>
      <c r="P35" s="6" t="s">
        <v>58</v>
      </c>
      <c r="Q35" s="6" t="s">
        <v>327</v>
      </c>
      <c r="R35" s="6" t="s">
        <v>59</v>
      </c>
      <c r="S35" s="6" t="s">
        <v>76</v>
      </c>
      <c r="T35" s="6" t="s">
        <v>50</v>
      </c>
      <c r="U35" s="6">
        <v>2025</v>
      </c>
      <c r="V35" s="14">
        <v>45861</v>
      </c>
      <c r="W35" s="14">
        <v>45888</v>
      </c>
      <c r="X35" s="14">
        <v>45919</v>
      </c>
      <c r="Y35" s="15">
        <f t="shared" si="1"/>
        <v>58</v>
      </c>
      <c r="Z35" s="15"/>
      <c r="AA35" s="15">
        <v>4</v>
      </c>
      <c r="AB35" s="54" t="s">
        <v>521</v>
      </c>
      <c r="AC35" s="15"/>
      <c r="AD35" s="21">
        <v>1314180</v>
      </c>
      <c r="AE35" s="15">
        <v>5</v>
      </c>
      <c r="AF35" s="8" t="s">
        <v>412</v>
      </c>
      <c r="AG35" s="6" t="s">
        <v>81</v>
      </c>
      <c r="AH35" s="6" t="s">
        <v>81</v>
      </c>
      <c r="AI35" s="8" t="s">
        <v>328</v>
      </c>
      <c r="AJ35" s="33" t="s">
        <v>62</v>
      </c>
      <c r="AK35" s="8" t="s">
        <v>383</v>
      </c>
      <c r="AL35" s="6" t="s">
        <v>382</v>
      </c>
      <c r="AM35" s="6" t="s">
        <v>413</v>
      </c>
      <c r="AN35" s="6"/>
      <c r="AO35" s="6" t="s">
        <v>81</v>
      </c>
      <c r="AP35" s="6"/>
      <c r="AQ35" s="6"/>
      <c r="AR35" s="6"/>
    </row>
    <row r="36" spans="1:44" s="26" customFormat="1" ht="60" x14ac:dyDescent="0.25">
      <c r="A36" s="7" t="s">
        <v>60</v>
      </c>
      <c r="B36" s="7" t="s">
        <v>61</v>
      </c>
      <c r="C36" s="16"/>
      <c r="D36" s="7" t="s">
        <v>64</v>
      </c>
      <c r="E36" s="16"/>
      <c r="F36" s="7" t="s">
        <v>63</v>
      </c>
      <c r="G36" s="7" t="s">
        <v>38</v>
      </c>
      <c r="H36" s="17">
        <v>68000</v>
      </c>
      <c r="I36" s="7" t="s">
        <v>57</v>
      </c>
      <c r="J36" s="16" t="s">
        <v>353</v>
      </c>
      <c r="K36" s="7" t="s">
        <v>65</v>
      </c>
      <c r="L36" s="7">
        <v>1099</v>
      </c>
      <c r="M36" s="16" t="s">
        <v>273</v>
      </c>
      <c r="N36" s="7" t="s">
        <v>58</v>
      </c>
      <c r="O36" s="7" t="s">
        <v>58</v>
      </c>
      <c r="P36" s="7" t="s">
        <v>58</v>
      </c>
      <c r="Q36" s="7" t="s">
        <v>295</v>
      </c>
      <c r="R36" s="7" t="s">
        <v>59</v>
      </c>
      <c r="S36" s="16" t="s">
        <v>274</v>
      </c>
      <c r="T36" s="7" t="s">
        <v>48</v>
      </c>
      <c r="U36" s="7">
        <v>2025</v>
      </c>
      <c r="V36" s="18">
        <v>45821</v>
      </c>
      <c r="W36" s="18">
        <v>45828</v>
      </c>
      <c r="X36" s="18">
        <v>45870</v>
      </c>
      <c r="Y36" s="19">
        <f t="shared" si="1"/>
        <v>49</v>
      </c>
      <c r="Z36" s="19">
        <v>1</v>
      </c>
      <c r="AA36" s="19"/>
      <c r="AB36" s="55"/>
      <c r="AC36" s="19"/>
      <c r="AD36" s="20"/>
      <c r="AE36" s="19"/>
      <c r="AF36" s="16"/>
      <c r="AG36" s="7"/>
      <c r="AH36" s="34" t="s">
        <v>81</v>
      </c>
      <c r="AI36" s="7" t="s">
        <v>275</v>
      </c>
      <c r="AJ36" s="16" t="s">
        <v>62</v>
      </c>
      <c r="AK36" s="16"/>
      <c r="AL36" s="7"/>
      <c r="AM36" s="16" t="s">
        <v>414</v>
      </c>
      <c r="AN36" s="7"/>
      <c r="AO36" s="7"/>
      <c r="AP36" s="7"/>
      <c r="AQ36" s="7"/>
      <c r="AR36" s="7"/>
    </row>
    <row r="37" spans="1:44" ht="60" x14ac:dyDescent="0.25">
      <c r="A37" s="6" t="s">
        <v>60</v>
      </c>
      <c r="B37" s="6" t="s">
        <v>61</v>
      </c>
      <c r="C37" s="6"/>
      <c r="D37" s="6" t="s">
        <v>64</v>
      </c>
      <c r="E37" s="6"/>
      <c r="F37" s="6" t="s">
        <v>63</v>
      </c>
      <c r="G37" s="6" t="s">
        <v>38</v>
      </c>
      <c r="H37" s="11">
        <v>50000</v>
      </c>
      <c r="I37" s="6" t="s">
        <v>57</v>
      </c>
      <c r="J37" s="8" t="s">
        <v>142</v>
      </c>
      <c r="K37" s="6" t="s">
        <v>65</v>
      </c>
      <c r="L37" s="6">
        <v>1100</v>
      </c>
      <c r="M37" s="8" t="s">
        <v>276</v>
      </c>
      <c r="N37" s="6" t="s">
        <v>58</v>
      </c>
      <c r="O37" s="6" t="s">
        <v>58</v>
      </c>
      <c r="P37" s="6" t="s">
        <v>58</v>
      </c>
      <c r="Q37" s="6" t="s">
        <v>296</v>
      </c>
      <c r="R37" s="6" t="s">
        <v>59</v>
      </c>
      <c r="S37" s="6" t="s">
        <v>277</v>
      </c>
      <c r="T37" s="6" t="s">
        <v>48</v>
      </c>
      <c r="U37" s="6">
        <v>2025</v>
      </c>
      <c r="V37" s="14">
        <v>45825</v>
      </c>
      <c r="W37" s="48">
        <v>45828</v>
      </c>
      <c r="X37" s="14">
        <v>45838</v>
      </c>
      <c r="Y37" s="15">
        <f t="shared" si="1"/>
        <v>13</v>
      </c>
      <c r="Z37" s="15">
        <v>1</v>
      </c>
      <c r="AA37" s="15">
        <v>1</v>
      </c>
      <c r="AB37" s="54" t="s">
        <v>91</v>
      </c>
      <c r="AC37" s="15">
        <v>1</v>
      </c>
      <c r="AD37" s="21">
        <v>50000</v>
      </c>
      <c r="AE37" s="15"/>
      <c r="AF37" s="8" t="s">
        <v>300</v>
      </c>
      <c r="AG37" s="6"/>
      <c r="AH37" s="34" t="s">
        <v>81</v>
      </c>
      <c r="AI37" s="8" t="s">
        <v>278</v>
      </c>
      <c r="AJ37" s="8" t="s">
        <v>62</v>
      </c>
      <c r="AK37" s="6"/>
      <c r="AL37" s="6"/>
      <c r="AM37" s="6" t="s">
        <v>301</v>
      </c>
      <c r="AN37" s="6"/>
      <c r="AO37" s="8" t="s">
        <v>91</v>
      </c>
      <c r="AP37" s="8" t="s">
        <v>91</v>
      </c>
      <c r="AQ37" s="8" t="s">
        <v>91</v>
      </c>
      <c r="AR37" s="8" t="s">
        <v>91</v>
      </c>
    </row>
    <row r="38" spans="1:44" s="26" customFormat="1" ht="90" x14ac:dyDescent="0.25">
      <c r="A38" s="7" t="s">
        <v>60</v>
      </c>
      <c r="B38" s="7" t="s">
        <v>61</v>
      </c>
      <c r="C38" s="7" t="s">
        <v>279</v>
      </c>
      <c r="D38" s="7" t="s">
        <v>64</v>
      </c>
      <c r="E38" s="16" t="s">
        <v>42</v>
      </c>
      <c r="F38" s="7" t="s">
        <v>40</v>
      </c>
      <c r="G38" s="7" t="s">
        <v>41</v>
      </c>
      <c r="H38" s="17">
        <v>202820.46</v>
      </c>
      <c r="I38" s="7" t="s">
        <v>57</v>
      </c>
      <c r="J38" s="16" t="s">
        <v>142</v>
      </c>
      <c r="K38" s="7" t="s">
        <v>43</v>
      </c>
      <c r="L38" s="7">
        <v>1101</v>
      </c>
      <c r="M38" s="16" t="s">
        <v>280</v>
      </c>
      <c r="N38" s="7" t="s">
        <v>81</v>
      </c>
      <c r="O38" s="7" t="s">
        <v>58</v>
      </c>
      <c r="P38" s="7" t="s">
        <v>58</v>
      </c>
      <c r="Q38" s="7" t="s">
        <v>282</v>
      </c>
      <c r="R38" s="7" t="s">
        <v>59</v>
      </c>
      <c r="S38" s="16" t="s">
        <v>281</v>
      </c>
      <c r="T38" s="7" t="s">
        <v>48</v>
      </c>
      <c r="U38" s="7">
        <v>2025</v>
      </c>
      <c r="V38" s="18">
        <v>45827</v>
      </c>
      <c r="W38" s="18">
        <v>45848</v>
      </c>
      <c r="X38" s="18">
        <v>45875</v>
      </c>
      <c r="Y38" s="19">
        <f t="shared" si="1"/>
        <v>48</v>
      </c>
      <c r="Z38" s="19"/>
      <c r="AA38" s="19">
        <v>1</v>
      </c>
      <c r="AB38" s="55" t="s">
        <v>521</v>
      </c>
      <c r="AC38" s="19"/>
      <c r="AD38" s="20">
        <v>198873</v>
      </c>
      <c r="AE38" s="19">
        <v>2</v>
      </c>
      <c r="AF38" s="7" t="s">
        <v>358</v>
      </c>
      <c r="AG38" s="7" t="s">
        <v>81</v>
      </c>
      <c r="AH38" s="7" t="s">
        <v>81</v>
      </c>
      <c r="AI38" s="7" t="s">
        <v>283</v>
      </c>
      <c r="AJ38" s="16" t="s">
        <v>62</v>
      </c>
      <c r="AK38" s="16" t="s">
        <v>329</v>
      </c>
      <c r="AL38" s="7" t="s">
        <v>330</v>
      </c>
      <c r="AM38" s="7" t="s">
        <v>359</v>
      </c>
      <c r="AN38" s="7"/>
      <c r="AO38" s="7" t="s">
        <v>81</v>
      </c>
      <c r="AP38" s="7" t="s">
        <v>81</v>
      </c>
      <c r="AQ38" s="7" t="s">
        <v>81</v>
      </c>
      <c r="AR38" s="7" t="s">
        <v>81</v>
      </c>
    </row>
    <row r="39" spans="1:44" ht="90" x14ac:dyDescent="0.25">
      <c r="A39" s="6" t="s">
        <v>91</v>
      </c>
      <c r="B39" s="6" t="s">
        <v>92</v>
      </c>
      <c r="C39" s="6"/>
      <c r="D39" s="6" t="s">
        <v>93</v>
      </c>
      <c r="E39" s="6"/>
      <c r="F39" s="8" t="s">
        <v>40</v>
      </c>
      <c r="G39" s="6" t="s">
        <v>41</v>
      </c>
      <c r="H39" s="11">
        <v>127308.16</v>
      </c>
      <c r="I39" s="6" t="s">
        <v>57</v>
      </c>
      <c r="J39" s="6" t="s">
        <v>142</v>
      </c>
      <c r="K39" s="6"/>
      <c r="L39" s="6">
        <v>1102</v>
      </c>
      <c r="M39" s="8" t="s">
        <v>291</v>
      </c>
      <c r="N39" s="6" t="s">
        <v>58</v>
      </c>
      <c r="O39" s="6" t="s">
        <v>58</v>
      </c>
      <c r="P39" s="6" t="s">
        <v>58</v>
      </c>
      <c r="Q39" s="6" t="s">
        <v>292</v>
      </c>
      <c r="R39" s="6" t="s">
        <v>59</v>
      </c>
      <c r="S39" s="6" t="s">
        <v>293</v>
      </c>
      <c r="T39" s="6" t="s">
        <v>48</v>
      </c>
      <c r="U39" s="6">
        <v>2025</v>
      </c>
      <c r="V39" s="14">
        <v>45838</v>
      </c>
      <c r="W39" s="14">
        <v>45873</v>
      </c>
      <c r="X39" s="14">
        <v>45972</v>
      </c>
      <c r="Y39" s="15">
        <f t="shared" si="1"/>
        <v>134</v>
      </c>
      <c r="Z39" s="15"/>
      <c r="AA39" s="15">
        <v>3</v>
      </c>
      <c r="AB39" s="54" t="s">
        <v>521</v>
      </c>
      <c r="AC39" s="15"/>
      <c r="AD39" s="11">
        <v>127308.16</v>
      </c>
      <c r="AE39" s="15"/>
      <c r="AF39" s="8" t="s">
        <v>522</v>
      </c>
      <c r="AG39" s="6"/>
      <c r="AH39" s="8" t="s">
        <v>91</v>
      </c>
      <c r="AI39" s="8" t="s">
        <v>91</v>
      </c>
      <c r="AJ39" s="8" t="s">
        <v>91</v>
      </c>
      <c r="AK39" s="8" t="s">
        <v>91</v>
      </c>
      <c r="AL39" s="8" t="s">
        <v>91</v>
      </c>
      <c r="AM39" s="6"/>
      <c r="AN39" s="6"/>
      <c r="AO39" s="8" t="s">
        <v>91</v>
      </c>
      <c r="AP39" s="8" t="s">
        <v>91</v>
      </c>
      <c r="AQ39" s="8" t="s">
        <v>91</v>
      </c>
      <c r="AR39" s="8" t="s">
        <v>91</v>
      </c>
    </row>
    <row r="40" spans="1:44" ht="90" x14ac:dyDescent="0.25">
      <c r="A40" s="6" t="s">
        <v>60</v>
      </c>
      <c r="B40" s="6" t="s">
        <v>61</v>
      </c>
      <c r="C40" s="6" t="s">
        <v>124</v>
      </c>
      <c r="D40" s="6" t="s">
        <v>90</v>
      </c>
      <c r="E40" s="8" t="s">
        <v>42</v>
      </c>
      <c r="F40" s="6" t="s">
        <v>40</v>
      </c>
      <c r="G40" s="6" t="s">
        <v>41</v>
      </c>
      <c r="H40" s="11">
        <v>1253500</v>
      </c>
      <c r="I40" s="6" t="s">
        <v>57</v>
      </c>
      <c r="J40" s="8" t="s">
        <v>142</v>
      </c>
      <c r="K40" s="6" t="s">
        <v>65</v>
      </c>
      <c r="L40" s="6">
        <v>1103</v>
      </c>
      <c r="M40" s="8" t="s">
        <v>285</v>
      </c>
      <c r="N40" s="6" t="s">
        <v>81</v>
      </c>
      <c r="O40" s="6" t="s">
        <v>58</v>
      </c>
      <c r="P40" s="6" t="s">
        <v>58</v>
      </c>
      <c r="Q40" s="6" t="s">
        <v>286</v>
      </c>
      <c r="R40" s="6" t="s">
        <v>59</v>
      </c>
      <c r="S40" s="8" t="s">
        <v>281</v>
      </c>
      <c r="T40" s="6" t="s">
        <v>48</v>
      </c>
      <c r="U40" s="6">
        <v>2025</v>
      </c>
      <c r="V40" s="14">
        <v>45833</v>
      </c>
      <c r="W40" s="14">
        <v>45855</v>
      </c>
      <c r="X40" s="14">
        <v>45901</v>
      </c>
      <c r="Y40" s="15">
        <f t="shared" si="1"/>
        <v>68</v>
      </c>
      <c r="Z40" s="15"/>
      <c r="AA40" s="15">
        <v>1</v>
      </c>
      <c r="AB40" s="54" t="s">
        <v>521</v>
      </c>
      <c r="AC40" s="15"/>
      <c r="AD40" s="21">
        <v>1240965</v>
      </c>
      <c r="AE40" s="15">
        <v>1</v>
      </c>
      <c r="AF40" s="8" t="s">
        <v>378</v>
      </c>
      <c r="AG40" s="6" t="s">
        <v>81</v>
      </c>
      <c r="AH40" s="6" t="s">
        <v>81</v>
      </c>
      <c r="AI40" s="6" t="s">
        <v>287</v>
      </c>
      <c r="AJ40" s="8" t="s">
        <v>62</v>
      </c>
      <c r="AK40" s="8" t="s">
        <v>333</v>
      </c>
      <c r="AL40" s="6" t="s">
        <v>334</v>
      </c>
      <c r="AM40" s="6" t="s">
        <v>379</v>
      </c>
      <c r="AN40" s="6"/>
      <c r="AO40" s="6" t="s">
        <v>81</v>
      </c>
      <c r="AP40" s="6" t="s">
        <v>81</v>
      </c>
      <c r="AQ40" s="6" t="s">
        <v>81</v>
      </c>
      <c r="AR40" s="6"/>
    </row>
    <row r="41" spans="1:44" s="26" customFormat="1" ht="45" x14ac:dyDescent="0.25">
      <c r="A41" s="7" t="s">
        <v>91</v>
      </c>
      <c r="B41" s="7" t="s">
        <v>92</v>
      </c>
      <c r="C41" s="16"/>
      <c r="D41" s="7" t="s">
        <v>93</v>
      </c>
      <c r="E41" s="16"/>
      <c r="F41" s="7" t="s">
        <v>40</v>
      </c>
      <c r="G41" s="7" t="s">
        <v>41</v>
      </c>
      <c r="H41" s="17">
        <v>334000</v>
      </c>
      <c r="I41" s="7" t="s">
        <v>57</v>
      </c>
      <c r="J41" s="16" t="s">
        <v>142</v>
      </c>
      <c r="K41" s="7"/>
      <c r="L41" s="7">
        <v>1104</v>
      </c>
      <c r="M41" s="16" t="s">
        <v>297</v>
      </c>
      <c r="N41" s="7" t="s">
        <v>58</v>
      </c>
      <c r="O41" s="7" t="s">
        <v>58</v>
      </c>
      <c r="P41" s="7" t="s">
        <v>58</v>
      </c>
      <c r="Q41" s="7" t="s">
        <v>298</v>
      </c>
      <c r="R41" s="7" t="s">
        <v>107</v>
      </c>
      <c r="S41" s="16" t="s">
        <v>299</v>
      </c>
      <c r="T41" s="7" t="s">
        <v>48</v>
      </c>
      <c r="U41" s="7">
        <v>2025</v>
      </c>
      <c r="V41" s="18">
        <v>45835</v>
      </c>
      <c r="W41" s="18">
        <v>45869</v>
      </c>
      <c r="X41" s="18">
        <v>45911</v>
      </c>
      <c r="Y41" s="19">
        <f t="shared" si="1"/>
        <v>76</v>
      </c>
      <c r="Z41" s="19"/>
      <c r="AA41" s="19">
        <v>10</v>
      </c>
      <c r="AB41" s="55" t="s">
        <v>521</v>
      </c>
      <c r="AC41" s="19"/>
      <c r="AD41" s="20">
        <v>317516.83</v>
      </c>
      <c r="AE41" s="19">
        <v>5.21</v>
      </c>
      <c r="AF41" s="16" t="s">
        <v>437</v>
      </c>
      <c r="AG41" s="7"/>
      <c r="AH41" s="16" t="s">
        <v>91</v>
      </c>
      <c r="AI41" s="16" t="s">
        <v>91</v>
      </c>
      <c r="AJ41" s="16" t="s">
        <v>294</v>
      </c>
      <c r="AK41" s="16" t="s">
        <v>294</v>
      </c>
      <c r="AL41" s="16" t="s">
        <v>91</v>
      </c>
      <c r="AM41" s="7"/>
      <c r="AN41" s="7"/>
      <c r="AO41" s="16" t="s">
        <v>91</v>
      </c>
      <c r="AP41" s="16" t="s">
        <v>91</v>
      </c>
      <c r="AQ41" s="16" t="s">
        <v>91</v>
      </c>
      <c r="AR41" s="16" t="s">
        <v>91</v>
      </c>
    </row>
    <row r="42" spans="1:44" ht="75" x14ac:dyDescent="0.25">
      <c r="A42" s="6" t="s">
        <v>60</v>
      </c>
      <c r="B42" s="8" t="s">
        <v>61</v>
      </c>
      <c r="C42" s="6" t="s">
        <v>304</v>
      </c>
      <c r="D42" s="6" t="s">
        <v>305</v>
      </c>
      <c r="E42" s="8" t="s">
        <v>42</v>
      </c>
      <c r="F42" s="6" t="s">
        <v>40</v>
      </c>
      <c r="G42" s="6" t="s">
        <v>41</v>
      </c>
      <c r="H42" s="11">
        <v>949958.18</v>
      </c>
      <c r="I42" s="6" t="s">
        <v>57</v>
      </c>
      <c r="J42" s="8" t="s">
        <v>142</v>
      </c>
      <c r="K42" s="6" t="s">
        <v>65</v>
      </c>
      <c r="L42" s="6">
        <v>1107</v>
      </c>
      <c r="M42" s="50" t="s">
        <v>306</v>
      </c>
      <c r="N42" s="6" t="s">
        <v>58</v>
      </c>
      <c r="O42" s="6" t="s">
        <v>58</v>
      </c>
      <c r="P42" s="6" t="s">
        <v>58</v>
      </c>
      <c r="Q42" s="31" t="s">
        <v>308</v>
      </c>
      <c r="R42" s="6" t="s">
        <v>59</v>
      </c>
      <c r="S42" s="8" t="s">
        <v>307</v>
      </c>
      <c r="T42" s="6" t="s">
        <v>50</v>
      </c>
      <c r="U42" s="6">
        <v>2025</v>
      </c>
      <c r="V42" s="14">
        <v>45849</v>
      </c>
      <c r="W42" s="14">
        <v>45870</v>
      </c>
      <c r="X42" s="14">
        <v>45915</v>
      </c>
      <c r="Y42" s="15">
        <f t="shared" si="1"/>
        <v>66</v>
      </c>
      <c r="Z42" s="15"/>
      <c r="AA42" s="15">
        <v>2</v>
      </c>
      <c r="AB42" s="54" t="s">
        <v>521</v>
      </c>
      <c r="AC42" s="15"/>
      <c r="AD42" s="21">
        <v>967389.38</v>
      </c>
      <c r="AE42" s="15">
        <v>21.52</v>
      </c>
      <c r="AF42" s="8" t="s">
        <v>405</v>
      </c>
      <c r="AG42" s="6" t="s">
        <v>81</v>
      </c>
      <c r="AH42" s="6" t="s">
        <v>81</v>
      </c>
      <c r="AI42" s="8" t="s">
        <v>309</v>
      </c>
      <c r="AJ42" s="8" t="s">
        <v>62</v>
      </c>
      <c r="AK42" s="8" t="s">
        <v>356</v>
      </c>
      <c r="AL42" s="8" t="s">
        <v>357</v>
      </c>
      <c r="AM42" s="6" t="s">
        <v>406</v>
      </c>
      <c r="AN42" s="6"/>
      <c r="AO42" s="6" t="s">
        <v>81</v>
      </c>
      <c r="AP42" s="6" t="s">
        <v>81</v>
      </c>
      <c r="AQ42" s="6" t="s">
        <v>81</v>
      </c>
      <c r="AR42" s="6" t="s">
        <v>81</v>
      </c>
    </row>
    <row r="43" spans="1:44" s="26" customFormat="1" ht="60" x14ac:dyDescent="0.25">
      <c r="A43" s="7" t="s">
        <v>60</v>
      </c>
      <c r="B43" s="7" t="s">
        <v>61</v>
      </c>
      <c r="C43" s="7" t="s">
        <v>314</v>
      </c>
      <c r="D43" s="7" t="s">
        <v>93</v>
      </c>
      <c r="E43" s="16" t="s">
        <v>42</v>
      </c>
      <c r="F43" s="7" t="s">
        <v>40</v>
      </c>
      <c r="G43" s="7" t="s">
        <v>41</v>
      </c>
      <c r="H43" s="17">
        <v>149216.4</v>
      </c>
      <c r="I43" s="7" t="s">
        <v>57</v>
      </c>
      <c r="J43" s="7" t="s">
        <v>145</v>
      </c>
      <c r="K43" s="7" t="s">
        <v>119</v>
      </c>
      <c r="L43" s="7">
        <v>1109</v>
      </c>
      <c r="M43" s="16" t="s">
        <v>315</v>
      </c>
      <c r="N43" s="7" t="s">
        <v>58</v>
      </c>
      <c r="O43" s="7" t="s">
        <v>58</v>
      </c>
      <c r="P43" s="7" t="s">
        <v>58</v>
      </c>
      <c r="Q43" s="7" t="s">
        <v>316</v>
      </c>
      <c r="R43" s="7" t="s">
        <v>59</v>
      </c>
      <c r="S43" s="7" t="s">
        <v>153</v>
      </c>
      <c r="T43" s="7" t="s">
        <v>50</v>
      </c>
      <c r="U43" s="7">
        <v>2025</v>
      </c>
      <c r="V43" s="18">
        <v>45854</v>
      </c>
      <c r="W43" s="18">
        <v>45875</v>
      </c>
      <c r="X43" s="18">
        <v>45877</v>
      </c>
      <c r="Y43" s="19">
        <f t="shared" si="1"/>
        <v>23</v>
      </c>
      <c r="Z43" s="19"/>
      <c r="AA43" s="19">
        <v>0</v>
      </c>
      <c r="AB43" s="55" t="s">
        <v>521</v>
      </c>
      <c r="AC43" s="19"/>
      <c r="AD43" s="20"/>
      <c r="AE43" s="19"/>
      <c r="AF43" s="7"/>
      <c r="AG43" s="7" t="s">
        <v>81</v>
      </c>
      <c r="AH43" s="7" t="s">
        <v>81</v>
      </c>
      <c r="AI43" s="16" t="s">
        <v>322</v>
      </c>
      <c r="AJ43" s="16" t="s">
        <v>62</v>
      </c>
      <c r="AK43" s="7" t="s">
        <v>214</v>
      </c>
      <c r="AL43" s="7" t="s">
        <v>214</v>
      </c>
      <c r="AM43" s="16" t="s">
        <v>364</v>
      </c>
      <c r="AN43" s="7"/>
      <c r="AO43" s="7"/>
      <c r="AP43" s="7"/>
      <c r="AQ43" s="7"/>
      <c r="AR43" s="7"/>
    </row>
    <row r="44" spans="1:44" ht="81" customHeight="1" x14ac:dyDescent="0.25">
      <c r="A44" s="6" t="s">
        <v>60</v>
      </c>
      <c r="B44" s="6" t="s">
        <v>61</v>
      </c>
      <c r="C44" s="6" t="s">
        <v>317</v>
      </c>
      <c r="D44" s="6" t="s">
        <v>64</v>
      </c>
      <c r="E44" s="8" t="s">
        <v>42</v>
      </c>
      <c r="F44" s="8" t="s">
        <v>40</v>
      </c>
      <c r="G44" s="6" t="s">
        <v>41</v>
      </c>
      <c r="H44" s="11">
        <v>479325</v>
      </c>
      <c r="I44" s="6" t="s">
        <v>57</v>
      </c>
      <c r="J44" s="6" t="s">
        <v>142</v>
      </c>
      <c r="K44" s="6" t="s">
        <v>65</v>
      </c>
      <c r="L44" s="8">
        <v>1110</v>
      </c>
      <c r="M44" s="8" t="s">
        <v>318</v>
      </c>
      <c r="N44" s="6" t="s">
        <v>58</v>
      </c>
      <c r="O44" s="6" t="s">
        <v>58</v>
      </c>
      <c r="P44" s="6" t="s">
        <v>58</v>
      </c>
      <c r="Q44" s="8" t="s">
        <v>323</v>
      </c>
      <c r="R44" s="6" t="s">
        <v>59</v>
      </c>
      <c r="S44" s="6" t="s">
        <v>319</v>
      </c>
      <c r="T44" s="6" t="s">
        <v>50</v>
      </c>
      <c r="U44" s="6">
        <v>2025</v>
      </c>
      <c r="V44" s="14">
        <v>45859</v>
      </c>
      <c r="W44" s="14">
        <v>45890</v>
      </c>
      <c r="X44" s="14">
        <v>45936</v>
      </c>
      <c r="Y44" s="15">
        <f t="shared" si="1"/>
        <v>77</v>
      </c>
      <c r="Z44" s="15"/>
      <c r="AA44" s="15">
        <v>2</v>
      </c>
      <c r="AB44" s="54" t="s">
        <v>521</v>
      </c>
      <c r="AC44" s="15"/>
      <c r="AD44" s="21">
        <v>455878.5</v>
      </c>
      <c r="AE44" s="15">
        <v>4.8899999999999997</v>
      </c>
      <c r="AF44" s="8" t="s">
        <v>432</v>
      </c>
      <c r="AG44" s="6" t="s">
        <v>81</v>
      </c>
      <c r="AH44" s="6" t="s">
        <v>81</v>
      </c>
      <c r="AI44" s="8" t="s">
        <v>324</v>
      </c>
      <c r="AJ44" s="8" t="s">
        <v>62</v>
      </c>
      <c r="AK44" s="8" t="s">
        <v>372</v>
      </c>
      <c r="AL44" s="8" t="s">
        <v>371</v>
      </c>
      <c r="AM44" s="8" t="s">
        <v>433</v>
      </c>
      <c r="AN44" s="6"/>
      <c r="AO44" s="6" t="s">
        <v>81</v>
      </c>
      <c r="AP44" s="6" t="s">
        <v>81</v>
      </c>
      <c r="AQ44" s="6" t="s">
        <v>81</v>
      </c>
      <c r="AR44" s="6" t="s">
        <v>81</v>
      </c>
    </row>
    <row r="45" spans="1:44" s="26" customFormat="1" ht="45" x14ac:dyDescent="0.25">
      <c r="A45" s="7" t="s">
        <v>91</v>
      </c>
      <c r="B45" s="7" t="s">
        <v>92</v>
      </c>
      <c r="C45" s="7"/>
      <c r="D45" s="7" t="s">
        <v>93</v>
      </c>
      <c r="E45" s="7"/>
      <c r="F45" s="7" t="s">
        <v>40</v>
      </c>
      <c r="G45" s="7" t="s">
        <v>41</v>
      </c>
      <c r="H45" s="17">
        <v>353988.82</v>
      </c>
      <c r="I45" s="7" t="s">
        <v>57</v>
      </c>
      <c r="J45" s="16" t="s">
        <v>142</v>
      </c>
      <c r="K45" s="7"/>
      <c r="L45" s="16">
        <v>1111</v>
      </c>
      <c r="M45" s="16" t="s">
        <v>339</v>
      </c>
      <c r="N45" s="7" t="s">
        <v>58</v>
      </c>
      <c r="O45" s="7" t="s">
        <v>58</v>
      </c>
      <c r="P45" s="7" t="s">
        <v>58</v>
      </c>
      <c r="Q45" s="16" t="s">
        <v>344</v>
      </c>
      <c r="R45" s="7" t="s">
        <v>59</v>
      </c>
      <c r="S45" s="7" t="s">
        <v>76</v>
      </c>
      <c r="T45" s="7" t="s">
        <v>50</v>
      </c>
      <c r="U45" s="7">
        <v>2025</v>
      </c>
      <c r="V45" s="18">
        <v>45863</v>
      </c>
      <c r="W45" s="18">
        <v>45896</v>
      </c>
      <c r="X45" s="18">
        <v>45929</v>
      </c>
      <c r="Y45" s="19">
        <f t="shared" si="1"/>
        <v>66</v>
      </c>
      <c r="Z45" s="19"/>
      <c r="AA45" s="19">
        <v>4</v>
      </c>
      <c r="AB45" s="55" t="s">
        <v>521</v>
      </c>
      <c r="AC45" s="19"/>
      <c r="AD45" s="20">
        <v>333492.27</v>
      </c>
      <c r="AE45" s="19">
        <v>5.8</v>
      </c>
      <c r="AF45" s="16" t="s">
        <v>483</v>
      </c>
      <c r="AG45" s="7"/>
      <c r="AH45" s="16" t="s">
        <v>91</v>
      </c>
      <c r="AI45" s="16" t="s">
        <v>91</v>
      </c>
      <c r="AJ45" s="16" t="s">
        <v>91</v>
      </c>
      <c r="AK45" s="16" t="s">
        <v>91</v>
      </c>
      <c r="AL45" s="16" t="s">
        <v>91</v>
      </c>
      <c r="AM45" s="7"/>
      <c r="AN45" s="16"/>
      <c r="AO45" s="16" t="s">
        <v>91</v>
      </c>
      <c r="AP45" s="16" t="s">
        <v>91</v>
      </c>
      <c r="AQ45" s="16" t="s">
        <v>91</v>
      </c>
      <c r="AR45" s="16" t="s">
        <v>91</v>
      </c>
    </row>
    <row r="46" spans="1:44" ht="81.75" customHeight="1" x14ac:dyDescent="0.25">
      <c r="A46" s="6" t="s">
        <v>60</v>
      </c>
      <c r="B46" s="6" t="s">
        <v>61</v>
      </c>
      <c r="C46" s="8" t="s">
        <v>337</v>
      </c>
      <c r="D46" s="6" t="s">
        <v>64</v>
      </c>
      <c r="E46" s="8" t="s">
        <v>42</v>
      </c>
      <c r="F46" s="6" t="s">
        <v>37</v>
      </c>
      <c r="G46" s="6" t="s">
        <v>38</v>
      </c>
      <c r="H46" s="11">
        <v>1155053.71</v>
      </c>
      <c r="I46" s="6" t="s">
        <v>57</v>
      </c>
      <c r="J46" s="8" t="s">
        <v>142</v>
      </c>
      <c r="K46" s="6" t="s">
        <v>43</v>
      </c>
      <c r="L46" s="6">
        <v>1114</v>
      </c>
      <c r="M46" s="52" t="s">
        <v>331</v>
      </c>
      <c r="N46" s="6" t="s">
        <v>81</v>
      </c>
      <c r="O46" s="6" t="s">
        <v>81</v>
      </c>
      <c r="P46" s="6" t="s">
        <v>58</v>
      </c>
      <c r="Q46" s="6" t="s">
        <v>335</v>
      </c>
      <c r="R46" s="6" t="s">
        <v>107</v>
      </c>
      <c r="S46" s="8" t="s">
        <v>332</v>
      </c>
      <c r="T46" s="6" t="s">
        <v>50</v>
      </c>
      <c r="U46" s="6">
        <v>2025</v>
      </c>
      <c r="V46" s="14">
        <v>45863</v>
      </c>
      <c r="W46" s="14">
        <v>45877</v>
      </c>
      <c r="X46" s="14">
        <v>45894</v>
      </c>
      <c r="Y46" s="15">
        <f t="shared" si="1"/>
        <v>31</v>
      </c>
      <c r="Z46" s="15">
        <v>11</v>
      </c>
      <c r="AA46" s="15">
        <v>3</v>
      </c>
      <c r="AB46" s="54" t="s">
        <v>91</v>
      </c>
      <c r="AC46" s="15">
        <v>3</v>
      </c>
      <c r="AD46" s="21">
        <v>959953</v>
      </c>
      <c r="AE46" s="15">
        <v>17.41</v>
      </c>
      <c r="AF46" s="8" t="s">
        <v>369</v>
      </c>
      <c r="AG46" s="6" t="s">
        <v>81</v>
      </c>
      <c r="AH46" s="6" t="s">
        <v>81</v>
      </c>
      <c r="AI46" s="6" t="s">
        <v>336</v>
      </c>
      <c r="AJ46" s="8" t="s">
        <v>62</v>
      </c>
      <c r="AK46" s="6"/>
      <c r="AL46" s="6"/>
      <c r="AM46" s="8" t="s">
        <v>370</v>
      </c>
      <c r="AN46" s="6"/>
      <c r="AO46" s="6"/>
      <c r="AP46" s="6" t="s">
        <v>81</v>
      </c>
      <c r="AQ46" s="6" t="s">
        <v>81</v>
      </c>
      <c r="AR46" s="6" t="s">
        <v>81</v>
      </c>
    </row>
    <row r="47" spans="1:44" s="26" customFormat="1" ht="105" x14ac:dyDescent="0.25">
      <c r="A47" s="7" t="s">
        <v>60</v>
      </c>
      <c r="B47" s="7" t="s">
        <v>61</v>
      </c>
      <c r="C47" s="16" t="s">
        <v>345</v>
      </c>
      <c r="D47" s="7" t="s">
        <v>90</v>
      </c>
      <c r="E47" s="16" t="s">
        <v>42</v>
      </c>
      <c r="F47" s="7" t="s">
        <v>40</v>
      </c>
      <c r="G47" s="7" t="s">
        <v>41</v>
      </c>
      <c r="H47" s="17">
        <v>2080000</v>
      </c>
      <c r="I47" s="7" t="s">
        <v>57</v>
      </c>
      <c r="J47" s="16" t="s">
        <v>142</v>
      </c>
      <c r="K47" s="7" t="s">
        <v>65</v>
      </c>
      <c r="L47" s="7">
        <v>1116</v>
      </c>
      <c r="M47" s="51" t="s">
        <v>346</v>
      </c>
      <c r="N47" s="7" t="s">
        <v>81</v>
      </c>
      <c r="O47" s="7" t="s">
        <v>58</v>
      </c>
      <c r="P47" s="7" t="s">
        <v>58</v>
      </c>
      <c r="Q47" s="7" t="s">
        <v>349</v>
      </c>
      <c r="R47" s="7" t="s">
        <v>59</v>
      </c>
      <c r="S47" s="16" t="s">
        <v>347</v>
      </c>
      <c r="T47" s="7" t="s">
        <v>50</v>
      </c>
      <c r="U47" s="7">
        <v>2025</v>
      </c>
      <c r="V47" s="18">
        <v>45868</v>
      </c>
      <c r="W47" s="18">
        <v>45896</v>
      </c>
      <c r="X47" s="18">
        <v>45954</v>
      </c>
      <c r="Y47" s="19">
        <f t="shared" si="1"/>
        <v>86</v>
      </c>
      <c r="Z47" s="19"/>
      <c r="AA47" s="19">
        <v>4</v>
      </c>
      <c r="AB47" s="55" t="s">
        <v>521</v>
      </c>
      <c r="AC47" s="19"/>
      <c r="AD47" s="20">
        <v>1250894</v>
      </c>
      <c r="AE47" s="19"/>
      <c r="AF47" s="7" t="s">
        <v>466</v>
      </c>
      <c r="AG47" s="7" t="s">
        <v>81</v>
      </c>
      <c r="AH47" s="7" t="s">
        <v>81</v>
      </c>
      <c r="AI47" s="7" t="s">
        <v>350</v>
      </c>
      <c r="AJ47" s="16" t="s">
        <v>62</v>
      </c>
      <c r="AK47" s="16" t="s">
        <v>397</v>
      </c>
      <c r="AL47" s="7" t="s">
        <v>398</v>
      </c>
      <c r="AM47" s="16" t="s">
        <v>467</v>
      </c>
      <c r="AN47" s="16" t="s">
        <v>348</v>
      </c>
      <c r="AO47" s="7" t="s">
        <v>81</v>
      </c>
      <c r="AP47" s="7" t="s">
        <v>81</v>
      </c>
      <c r="AQ47" s="7" t="s">
        <v>81</v>
      </c>
      <c r="AR47" s="7" t="s">
        <v>81</v>
      </c>
    </row>
    <row r="48" spans="1:44" ht="90" x14ac:dyDescent="0.25">
      <c r="A48" s="6" t="s">
        <v>60</v>
      </c>
      <c r="B48" s="8" t="s">
        <v>61</v>
      </c>
      <c r="C48" s="8" t="s">
        <v>118</v>
      </c>
      <c r="D48" s="6" t="s">
        <v>64</v>
      </c>
      <c r="E48" s="8" t="s">
        <v>42</v>
      </c>
      <c r="F48" s="6" t="s">
        <v>40</v>
      </c>
      <c r="G48" s="6" t="s">
        <v>41</v>
      </c>
      <c r="H48" s="11">
        <v>776000</v>
      </c>
      <c r="I48" s="6" t="s">
        <v>79</v>
      </c>
      <c r="J48" s="6" t="s">
        <v>142</v>
      </c>
      <c r="K48" s="6" t="s">
        <v>119</v>
      </c>
      <c r="L48" s="39">
        <v>1117</v>
      </c>
      <c r="M48" s="8" t="s">
        <v>441</v>
      </c>
      <c r="N48" s="6" t="s">
        <v>81</v>
      </c>
      <c r="O48" s="6" t="s">
        <v>58</v>
      </c>
      <c r="P48" s="6" t="s">
        <v>58</v>
      </c>
      <c r="Q48" s="6" t="s">
        <v>438</v>
      </c>
      <c r="R48" s="6" t="s">
        <v>59</v>
      </c>
      <c r="S48" s="6" t="s">
        <v>439</v>
      </c>
      <c r="T48" s="6" t="s">
        <v>53</v>
      </c>
      <c r="U48" s="6">
        <v>2025</v>
      </c>
      <c r="V48" s="14">
        <v>45938</v>
      </c>
      <c r="W48" s="14">
        <v>45959</v>
      </c>
      <c r="X48" s="14">
        <v>46108</v>
      </c>
      <c r="Y48" s="15">
        <f t="shared" si="1"/>
        <v>170</v>
      </c>
      <c r="Z48" s="15"/>
      <c r="AA48" s="15">
        <v>9</v>
      </c>
      <c r="AB48" s="54" t="s">
        <v>521</v>
      </c>
      <c r="AC48" s="15">
        <v>8</v>
      </c>
      <c r="AD48" s="21"/>
      <c r="AE48" s="15">
        <v>8.5299999999999994</v>
      </c>
      <c r="AF48" s="8" t="s">
        <v>657</v>
      </c>
      <c r="AG48" s="6" t="s">
        <v>81</v>
      </c>
      <c r="AH48" s="39"/>
      <c r="AI48" s="6" t="s">
        <v>440</v>
      </c>
      <c r="AJ48" s="8" t="s">
        <v>62</v>
      </c>
      <c r="AK48" s="8" t="s">
        <v>627</v>
      </c>
      <c r="AL48" s="6" t="s">
        <v>628</v>
      </c>
      <c r="AM48" s="8" t="s">
        <v>656</v>
      </c>
      <c r="AN48" s="6"/>
      <c r="AO48" s="6"/>
      <c r="AP48" s="6" t="s">
        <v>81</v>
      </c>
      <c r="AQ48" s="6"/>
      <c r="AR48" s="6"/>
    </row>
    <row r="49" spans="1:44" s="26" customFormat="1" ht="45" x14ac:dyDescent="0.25">
      <c r="A49" s="7" t="s">
        <v>91</v>
      </c>
      <c r="B49" s="16" t="s">
        <v>92</v>
      </c>
      <c r="C49" s="7"/>
      <c r="D49" s="7" t="s">
        <v>93</v>
      </c>
      <c r="E49" s="16"/>
      <c r="F49" s="7" t="s">
        <v>40</v>
      </c>
      <c r="G49" s="7" t="s">
        <v>41</v>
      </c>
      <c r="H49" s="17">
        <v>347804.24</v>
      </c>
      <c r="I49" s="7" t="s">
        <v>57</v>
      </c>
      <c r="J49" s="16" t="s">
        <v>142</v>
      </c>
      <c r="K49" s="7"/>
      <c r="L49" s="7">
        <v>1118</v>
      </c>
      <c r="M49" s="16" t="s">
        <v>338</v>
      </c>
      <c r="N49" s="7" t="s">
        <v>58</v>
      </c>
      <c r="O49" s="7" t="s">
        <v>58</v>
      </c>
      <c r="P49" s="7" t="s">
        <v>58</v>
      </c>
      <c r="Q49" s="7" t="s">
        <v>355</v>
      </c>
      <c r="R49" s="7" t="s">
        <v>107</v>
      </c>
      <c r="S49" s="16" t="s">
        <v>354</v>
      </c>
      <c r="T49" s="7" t="s">
        <v>54</v>
      </c>
      <c r="U49" s="7">
        <v>2025</v>
      </c>
      <c r="V49" s="18">
        <v>45876</v>
      </c>
      <c r="W49" s="18">
        <v>45910</v>
      </c>
      <c r="X49" s="18">
        <v>45986</v>
      </c>
      <c r="Y49" s="19">
        <f t="shared" si="1"/>
        <v>110</v>
      </c>
      <c r="Z49" s="19"/>
      <c r="AA49" s="19">
        <v>4</v>
      </c>
      <c r="AB49" s="55" t="s">
        <v>521</v>
      </c>
      <c r="AC49" s="19"/>
      <c r="AD49" s="20">
        <v>328193.36</v>
      </c>
      <c r="AE49" s="19">
        <v>5.69</v>
      </c>
      <c r="AF49" s="7" t="s">
        <v>610</v>
      </c>
      <c r="AG49" s="7"/>
      <c r="AH49" s="16" t="s">
        <v>91</v>
      </c>
      <c r="AI49" s="16" t="s">
        <v>91</v>
      </c>
      <c r="AJ49" s="16" t="s">
        <v>91</v>
      </c>
      <c r="AK49" s="16" t="s">
        <v>91</v>
      </c>
      <c r="AL49" s="16" t="s">
        <v>91</v>
      </c>
      <c r="AM49" s="16"/>
      <c r="AN49" s="7"/>
      <c r="AO49" s="16" t="s">
        <v>91</v>
      </c>
      <c r="AP49" s="16" t="s">
        <v>91</v>
      </c>
      <c r="AQ49" s="16" t="s">
        <v>91</v>
      </c>
      <c r="AR49" s="16" t="s">
        <v>91</v>
      </c>
    </row>
    <row r="50" spans="1:44" ht="90" x14ac:dyDescent="0.25">
      <c r="A50" s="6" t="s">
        <v>60</v>
      </c>
      <c r="B50" s="8" t="s">
        <v>61</v>
      </c>
      <c r="C50" s="6"/>
      <c r="D50" s="6" t="s">
        <v>64</v>
      </c>
      <c r="E50" s="6"/>
      <c r="F50" s="6" t="s">
        <v>63</v>
      </c>
      <c r="G50" s="6" t="s">
        <v>38</v>
      </c>
      <c r="H50" s="11">
        <v>120000</v>
      </c>
      <c r="I50" s="6" t="s">
        <v>57</v>
      </c>
      <c r="J50" s="8" t="s">
        <v>142</v>
      </c>
      <c r="K50" s="6" t="s">
        <v>43</v>
      </c>
      <c r="L50" s="6">
        <v>1119</v>
      </c>
      <c r="M50" s="8" t="s">
        <v>363</v>
      </c>
      <c r="N50" s="6" t="s">
        <v>58</v>
      </c>
      <c r="O50" s="6" t="s">
        <v>58</v>
      </c>
      <c r="P50" s="6" t="s">
        <v>58</v>
      </c>
      <c r="Q50" s="6" t="s">
        <v>368</v>
      </c>
      <c r="R50" s="6" t="s">
        <v>59</v>
      </c>
      <c r="S50" s="6" t="s">
        <v>69</v>
      </c>
      <c r="T50" s="6" t="s">
        <v>54</v>
      </c>
      <c r="U50" s="6">
        <v>2025</v>
      </c>
      <c r="V50" s="14">
        <v>45875</v>
      </c>
      <c r="W50" s="14">
        <v>45889</v>
      </c>
      <c r="X50" s="14">
        <v>45901</v>
      </c>
      <c r="Y50" s="15">
        <f t="shared" si="1"/>
        <v>26</v>
      </c>
      <c r="Z50" s="15">
        <v>1</v>
      </c>
      <c r="AA50" s="15">
        <v>1</v>
      </c>
      <c r="AB50" s="54" t="s">
        <v>91</v>
      </c>
      <c r="AC50" s="15">
        <v>1</v>
      </c>
      <c r="AD50" s="21">
        <v>120000</v>
      </c>
      <c r="AE50" s="15">
        <v>4</v>
      </c>
      <c r="AF50" s="6" t="s">
        <v>380</v>
      </c>
      <c r="AG50" s="6"/>
      <c r="AH50" s="34" t="s">
        <v>81</v>
      </c>
      <c r="AI50" s="8" t="s">
        <v>362</v>
      </c>
      <c r="AJ50" s="8" t="s">
        <v>62</v>
      </c>
      <c r="AK50" s="8"/>
      <c r="AL50" s="8"/>
      <c r="AM50" s="8" t="s">
        <v>381</v>
      </c>
      <c r="AN50" s="6"/>
      <c r="AO50" s="8" t="s">
        <v>91</v>
      </c>
      <c r="AP50" s="8" t="s">
        <v>91</v>
      </c>
      <c r="AQ50" s="8" t="s">
        <v>91</v>
      </c>
      <c r="AR50" s="8" t="s">
        <v>91</v>
      </c>
    </row>
    <row r="51" spans="1:44" s="26" customFormat="1" ht="86.25" customHeight="1" x14ac:dyDescent="0.25">
      <c r="A51" s="7" t="s">
        <v>60</v>
      </c>
      <c r="B51" s="16" t="s">
        <v>61</v>
      </c>
      <c r="C51" s="16" t="s">
        <v>360</v>
      </c>
      <c r="D51" s="7" t="s">
        <v>64</v>
      </c>
      <c r="E51" s="16" t="s">
        <v>42</v>
      </c>
      <c r="F51" s="7" t="s">
        <v>40</v>
      </c>
      <c r="G51" s="7" t="s">
        <v>41</v>
      </c>
      <c r="H51" s="17">
        <v>1671369</v>
      </c>
      <c r="I51" s="7" t="s">
        <v>79</v>
      </c>
      <c r="J51" s="16" t="s">
        <v>142</v>
      </c>
      <c r="K51" s="7" t="s">
        <v>119</v>
      </c>
      <c r="L51" s="39">
        <v>1120</v>
      </c>
      <c r="M51" s="16" t="s">
        <v>361</v>
      </c>
      <c r="N51" s="7" t="s">
        <v>58</v>
      </c>
      <c r="O51" s="7" t="s">
        <v>58</v>
      </c>
      <c r="P51" s="7" t="s">
        <v>58</v>
      </c>
      <c r="Q51" s="16" t="s">
        <v>410</v>
      </c>
      <c r="R51" s="7" t="s">
        <v>59</v>
      </c>
      <c r="S51" s="16" t="s">
        <v>396</v>
      </c>
      <c r="T51" s="7" t="s">
        <v>55</v>
      </c>
      <c r="U51" s="7">
        <v>2025</v>
      </c>
      <c r="V51" s="18">
        <v>45918</v>
      </c>
      <c r="W51" s="18">
        <v>45936</v>
      </c>
      <c r="X51" s="18">
        <v>45974</v>
      </c>
      <c r="Y51" s="19">
        <f t="shared" si="1"/>
        <v>56</v>
      </c>
      <c r="Z51" s="19"/>
      <c r="AA51" s="19">
        <v>1</v>
      </c>
      <c r="AB51" s="55" t="s">
        <v>521</v>
      </c>
      <c r="AC51" s="19"/>
      <c r="AD51" s="20">
        <v>1567680.3</v>
      </c>
      <c r="AE51" s="19">
        <v>6.26</v>
      </c>
      <c r="AF51" s="16" t="s">
        <v>519</v>
      </c>
      <c r="AG51" s="7" t="s">
        <v>81</v>
      </c>
      <c r="AH51" s="39"/>
      <c r="AI51" s="16" t="s">
        <v>411</v>
      </c>
      <c r="AJ51" s="16" t="s">
        <v>62</v>
      </c>
      <c r="AK51" s="16" t="s">
        <v>479</v>
      </c>
      <c r="AL51" s="7" t="s">
        <v>478</v>
      </c>
      <c r="AM51" s="16" t="s">
        <v>527</v>
      </c>
      <c r="AN51" s="7"/>
      <c r="AO51" s="7"/>
      <c r="AP51" s="7" t="s">
        <v>81</v>
      </c>
      <c r="AQ51" s="7"/>
      <c r="AR51" s="7"/>
    </row>
    <row r="52" spans="1:44" ht="60" x14ac:dyDescent="0.25">
      <c r="A52" s="6" t="s">
        <v>91</v>
      </c>
      <c r="B52" s="6" t="s">
        <v>92</v>
      </c>
      <c r="C52" s="8"/>
      <c r="D52" s="6" t="s">
        <v>93</v>
      </c>
      <c r="E52" s="8"/>
      <c r="F52" s="6" t="s">
        <v>40</v>
      </c>
      <c r="G52" s="6" t="s">
        <v>41</v>
      </c>
      <c r="H52" s="11">
        <v>1545941.74</v>
      </c>
      <c r="I52" s="6" t="s">
        <v>57</v>
      </c>
      <c r="J52" s="6" t="s">
        <v>142</v>
      </c>
      <c r="K52" s="6"/>
      <c r="L52" s="6">
        <v>1121</v>
      </c>
      <c r="M52" s="8" t="s">
        <v>365</v>
      </c>
      <c r="N52" s="6" t="s">
        <v>58</v>
      </c>
      <c r="O52" s="6" t="s">
        <v>58</v>
      </c>
      <c r="P52" s="6" t="s">
        <v>58</v>
      </c>
      <c r="Q52" s="6" t="s">
        <v>367</v>
      </c>
      <c r="R52" s="6" t="s">
        <v>107</v>
      </c>
      <c r="S52" s="8" t="s">
        <v>366</v>
      </c>
      <c r="T52" s="6" t="s">
        <v>54</v>
      </c>
      <c r="U52" s="6">
        <v>2025</v>
      </c>
      <c r="V52" s="14">
        <v>45887</v>
      </c>
      <c r="W52" s="14">
        <v>45923</v>
      </c>
      <c r="X52" s="14">
        <v>45959</v>
      </c>
      <c r="Y52" s="15">
        <f t="shared" si="1"/>
        <v>72</v>
      </c>
      <c r="Z52" s="15"/>
      <c r="AA52" s="15">
        <v>10</v>
      </c>
      <c r="AB52" s="54" t="s">
        <v>521</v>
      </c>
      <c r="AC52" s="15"/>
      <c r="AD52" s="21">
        <v>1516405.18</v>
      </c>
      <c r="AE52" s="15">
        <v>2</v>
      </c>
      <c r="AF52" s="6" t="s">
        <v>523</v>
      </c>
      <c r="AG52" s="6"/>
      <c r="AH52" s="8" t="s">
        <v>91</v>
      </c>
      <c r="AI52" s="8" t="s">
        <v>91</v>
      </c>
      <c r="AJ52" s="8" t="s">
        <v>91</v>
      </c>
      <c r="AK52" s="8" t="s">
        <v>91</v>
      </c>
      <c r="AL52" s="8" t="s">
        <v>91</v>
      </c>
      <c r="AM52" s="6"/>
      <c r="AN52" s="6"/>
      <c r="AO52" s="8" t="s">
        <v>91</v>
      </c>
      <c r="AP52" s="8" t="s">
        <v>91</v>
      </c>
      <c r="AQ52" s="8" t="s">
        <v>91</v>
      </c>
      <c r="AR52" s="8" t="s">
        <v>91</v>
      </c>
    </row>
    <row r="53" spans="1:44" ht="105" x14ac:dyDescent="0.25">
      <c r="A53" s="7" t="s">
        <v>60</v>
      </c>
      <c r="B53" s="7" t="s">
        <v>61</v>
      </c>
      <c r="C53" s="7" t="s">
        <v>214</v>
      </c>
      <c r="D53" s="7" t="s">
        <v>64</v>
      </c>
      <c r="E53" s="7" t="s">
        <v>56</v>
      </c>
      <c r="F53" s="45" t="s">
        <v>510</v>
      </c>
      <c r="G53" s="7" t="s">
        <v>56</v>
      </c>
      <c r="H53" s="7" t="s">
        <v>56</v>
      </c>
      <c r="I53" s="7" t="s">
        <v>56</v>
      </c>
      <c r="J53" s="16" t="s">
        <v>178</v>
      </c>
      <c r="K53" s="7" t="s">
        <v>119</v>
      </c>
      <c r="L53" s="7">
        <v>1122</v>
      </c>
      <c r="M53" s="16" t="s">
        <v>415</v>
      </c>
      <c r="N53" s="7" t="s">
        <v>58</v>
      </c>
      <c r="O53" s="7" t="s">
        <v>58</v>
      </c>
      <c r="P53" s="7" t="s">
        <v>81</v>
      </c>
      <c r="Q53" s="7" t="s">
        <v>214</v>
      </c>
      <c r="R53" s="7" t="s">
        <v>59</v>
      </c>
      <c r="S53" s="7" t="s">
        <v>216</v>
      </c>
      <c r="T53" s="7" t="s">
        <v>54</v>
      </c>
      <c r="U53" s="7">
        <v>2025</v>
      </c>
      <c r="V53" s="18">
        <v>45896</v>
      </c>
      <c r="W53" s="18">
        <v>45989</v>
      </c>
      <c r="X53" s="18"/>
      <c r="Y53" s="19">
        <f t="shared" ref="Y53" si="2">(X53-V53)</f>
        <v>-45896</v>
      </c>
      <c r="Z53" s="19"/>
      <c r="AA53" s="19"/>
      <c r="AB53" s="55"/>
      <c r="AC53" s="19"/>
      <c r="AD53" s="20"/>
      <c r="AE53" s="19"/>
      <c r="AF53" s="7"/>
      <c r="AG53" s="7"/>
      <c r="AH53" s="7" t="s">
        <v>58</v>
      </c>
      <c r="AI53" s="7" t="s">
        <v>416</v>
      </c>
      <c r="AJ53" s="16" t="s">
        <v>62</v>
      </c>
      <c r="AK53" s="16" t="s">
        <v>614</v>
      </c>
      <c r="AL53" s="16" t="s">
        <v>615</v>
      </c>
      <c r="AM53" s="16"/>
      <c r="AN53" s="7"/>
      <c r="AO53" s="16" t="s">
        <v>91</v>
      </c>
      <c r="AP53" s="16" t="s">
        <v>91</v>
      </c>
      <c r="AQ53" s="16" t="s">
        <v>91</v>
      </c>
      <c r="AR53" s="16" t="s">
        <v>91</v>
      </c>
    </row>
    <row r="54" spans="1:44" ht="60" x14ac:dyDescent="0.25">
      <c r="A54" s="6" t="s">
        <v>60</v>
      </c>
      <c r="B54" s="6" t="s">
        <v>61</v>
      </c>
      <c r="C54" s="8" t="s">
        <v>384</v>
      </c>
      <c r="D54" s="6" t="s">
        <v>64</v>
      </c>
      <c r="E54" s="8" t="s">
        <v>42</v>
      </c>
      <c r="F54" s="6" t="s">
        <v>40</v>
      </c>
      <c r="G54" s="6" t="s">
        <v>41</v>
      </c>
      <c r="H54" s="11">
        <v>1100000</v>
      </c>
      <c r="I54" s="6" t="s">
        <v>79</v>
      </c>
      <c r="J54" s="8" t="s">
        <v>142</v>
      </c>
      <c r="K54" s="6" t="s">
        <v>119</v>
      </c>
      <c r="L54" s="6">
        <v>1124</v>
      </c>
      <c r="M54" s="8" t="s">
        <v>385</v>
      </c>
      <c r="N54" s="6" t="s">
        <v>58</v>
      </c>
      <c r="O54" s="6" t="s">
        <v>58</v>
      </c>
      <c r="P54" s="6" t="s">
        <v>58</v>
      </c>
      <c r="Q54" s="6" t="s">
        <v>386</v>
      </c>
      <c r="R54" s="6" t="s">
        <v>59</v>
      </c>
      <c r="S54" s="6" t="s">
        <v>387</v>
      </c>
      <c r="T54" s="6" t="s">
        <v>55</v>
      </c>
      <c r="U54" s="6">
        <v>2025</v>
      </c>
      <c r="V54" s="14">
        <v>45905</v>
      </c>
      <c r="W54" s="14">
        <v>45924</v>
      </c>
      <c r="X54" s="14">
        <v>46003</v>
      </c>
      <c r="Y54" s="15">
        <f t="shared" si="1"/>
        <v>98</v>
      </c>
      <c r="Z54" s="15"/>
      <c r="AA54" s="15">
        <v>2</v>
      </c>
      <c r="AB54" s="54" t="s">
        <v>521</v>
      </c>
      <c r="AC54" s="15"/>
      <c r="AD54" s="21">
        <v>719379.24</v>
      </c>
      <c r="AE54" s="15">
        <v>34.6</v>
      </c>
      <c r="AF54" s="8" t="s">
        <v>585</v>
      </c>
      <c r="AG54" s="6" t="s">
        <v>58</v>
      </c>
      <c r="AH54" s="6" t="s">
        <v>81</v>
      </c>
      <c r="AI54" s="8" t="s">
        <v>388</v>
      </c>
      <c r="AJ54" s="8" t="s">
        <v>62</v>
      </c>
      <c r="AK54" s="8" t="s">
        <v>443</v>
      </c>
      <c r="AL54" s="8" t="s">
        <v>442</v>
      </c>
      <c r="AM54" s="6" t="s">
        <v>586</v>
      </c>
      <c r="AN54" s="6"/>
      <c r="AO54" s="6" t="s">
        <v>58</v>
      </c>
      <c r="AP54" s="6" t="s">
        <v>81</v>
      </c>
      <c r="AQ54" s="6"/>
      <c r="AR54" s="6"/>
    </row>
    <row r="55" spans="1:44" s="26" customFormat="1" ht="60" x14ac:dyDescent="0.25">
      <c r="A55" s="7" t="s">
        <v>60</v>
      </c>
      <c r="B55" s="7" t="s">
        <v>61</v>
      </c>
      <c r="C55" s="7" t="s">
        <v>373</v>
      </c>
      <c r="D55" s="7" t="s">
        <v>90</v>
      </c>
      <c r="E55" s="16" t="s">
        <v>42</v>
      </c>
      <c r="F55" s="7" t="s">
        <v>40</v>
      </c>
      <c r="G55" s="7" t="s">
        <v>41</v>
      </c>
      <c r="H55" s="17">
        <v>2954306</v>
      </c>
      <c r="I55" s="7" t="s">
        <v>57</v>
      </c>
      <c r="J55" s="7" t="s">
        <v>142</v>
      </c>
      <c r="K55" s="7" t="s">
        <v>43</v>
      </c>
      <c r="L55" s="7">
        <v>1125</v>
      </c>
      <c r="M55" s="16" t="s">
        <v>374</v>
      </c>
      <c r="N55" s="7" t="s">
        <v>58</v>
      </c>
      <c r="O55" s="7" t="s">
        <v>58</v>
      </c>
      <c r="P55" s="7" t="s">
        <v>81</v>
      </c>
      <c r="Q55" s="7" t="s">
        <v>375</v>
      </c>
      <c r="R55" s="7" t="s">
        <v>59</v>
      </c>
      <c r="S55" s="16" t="s">
        <v>376</v>
      </c>
      <c r="T55" s="7" t="s">
        <v>55</v>
      </c>
      <c r="U55" s="7">
        <v>2025</v>
      </c>
      <c r="V55" s="18">
        <v>45902</v>
      </c>
      <c r="W55" s="18">
        <v>45936</v>
      </c>
      <c r="X55" s="18">
        <v>45964</v>
      </c>
      <c r="Y55" s="19">
        <f t="shared" si="1"/>
        <v>62</v>
      </c>
      <c r="Z55" s="19"/>
      <c r="AA55" s="19">
        <v>1</v>
      </c>
      <c r="AB55" s="55" t="s">
        <v>521</v>
      </c>
      <c r="AC55" s="19"/>
      <c r="AD55" s="17">
        <v>2954306</v>
      </c>
      <c r="AE55" s="19"/>
      <c r="AF55" s="16" t="s">
        <v>501</v>
      </c>
      <c r="AG55" s="7" t="s">
        <v>81</v>
      </c>
      <c r="AH55" s="7" t="s">
        <v>81</v>
      </c>
      <c r="AI55" s="16" t="s">
        <v>377</v>
      </c>
      <c r="AJ55" s="16" t="s">
        <v>62</v>
      </c>
      <c r="AK55" s="16" t="s">
        <v>451</v>
      </c>
      <c r="AL55" s="7" t="s">
        <v>452</v>
      </c>
      <c r="AM55" s="7" t="s">
        <v>502</v>
      </c>
      <c r="AN55" s="7"/>
      <c r="AO55" s="7" t="s">
        <v>58</v>
      </c>
      <c r="AP55" s="7" t="s">
        <v>81</v>
      </c>
      <c r="AQ55" s="7" t="s">
        <v>81</v>
      </c>
      <c r="AR55" s="7" t="s">
        <v>81</v>
      </c>
    </row>
    <row r="56" spans="1:44" ht="75" x14ac:dyDescent="0.25">
      <c r="A56" s="6" t="s">
        <v>60</v>
      </c>
      <c r="B56" s="6" t="s">
        <v>61</v>
      </c>
      <c r="C56" s="6" t="s">
        <v>389</v>
      </c>
      <c r="D56" s="6" t="s">
        <v>64</v>
      </c>
      <c r="E56" s="8" t="s">
        <v>42</v>
      </c>
      <c r="F56" s="6" t="s">
        <v>40</v>
      </c>
      <c r="G56" s="6" t="s">
        <v>41</v>
      </c>
      <c r="H56" s="11">
        <v>713923.84</v>
      </c>
      <c r="I56" s="6" t="s">
        <v>79</v>
      </c>
      <c r="J56" s="8" t="s">
        <v>142</v>
      </c>
      <c r="K56" s="6" t="s">
        <v>65</v>
      </c>
      <c r="L56" s="6">
        <v>1126</v>
      </c>
      <c r="M56" s="8" t="s">
        <v>390</v>
      </c>
      <c r="N56" s="6" t="s">
        <v>81</v>
      </c>
      <c r="O56" s="6" t="s">
        <v>58</v>
      </c>
      <c r="P56" s="6" t="s">
        <v>58</v>
      </c>
      <c r="Q56" s="6" t="s">
        <v>394</v>
      </c>
      <c r="R56" s="6" t="s">
        <v>59</v>
      </c>
      <c r="S56" s="8" t="s">
        <v>391</v>
      </c>
      <c r="T56" s="6" t="s">
        <v>55</v>
      </c>
      <c r="U56" s="6">
        <v>2025</v>
      </c>
      <c r="V56" s="14">
        <v>45905</v>
      </c>
      <c r="W56" s="14">
        <v>45922</v>
      </c>
      <c r="X56" s="14">
        <v>45952</v>
      </c>
      <c r="Y56" s="15">
        <f t="shared" si="1"/>
        <v>47</v>
      </c>
      <c r="Z56" s="15"/>
      <c r="AA56" s="15">
        <v>1</v>
      </c>
      <c r="AB56" s="54" t="s">
        <v>521</v>
      </c>
      <c r="AC56" s="15"/>
      <c r="AD56" s="21">
        <v>689493.85</v>
      </c>
      <c r="AE56" s="15">
        <v>3.44</v>
      </c>
      <c r="AF56" s="8" t="s">
        <v>485</v>
      </c>
      <c r="AG56" s="6" t="s">
        <v>81</v>
      </c>
      <c r="AH56" s="39" t="s">
        <v>58</v>
      </c>
      <c r="AI56" s="8" t="s">
        <v>395</v>
      </c>
      <c r="AJ56" s="8" t="s">
        <v>62</v>
      </c>
      <c r="AK56" s="8" t="s">
        <v>420</v>
      </c>
      <c r="AL56" s="8" t="s">
        <v>421</v>
      </c>
      <c r="AM56" s="6" t="s">
        <v>484</v>
      </c>
      <c r="AN56" s="40" t="s">
        <v>583</v>
      </c>
      <c r="AO56" s="6" t="s">
        <v>81</v>
      </c>
      <c r="AP56" s="6" t="s">
        <v>81</v>
      </c>
      <c r="AQ56" s="6" t="s">
        <v>81</v>
      </c>
      <c r="AR56" s="6"/>
    </row>
    <row r="57" spans="1:44" s="26" customFormat="1" ht="75" x14ac:dyDescent="0.25">
      <c r="A57" s="7" t="s">
        <v>60</v>
      </c>
      <c r="B57" s="7" t="s">
        <v>61</v>
      </c>
      <c r="C57" s="7" t="s">
        <v>392</v>
      </c>
      <c r="D57" s="7" t="s">
        <v>64</v>
      </c>
      <c r="E57" s="16" t="s">
        <v>42</v>
      </c>
      <c r="F57" s="7" t="s">
        <v>40</v>
      </c>
      <c r="G57" s="7" t="s">
        <v>41</v>
      </c>
      <c r="H57" s="17">
        <v>150008.65</v>
      </c>
      <c r="I57" s="7" t="s">
        <v>57</v>
      </c>
      <c r="J57" s="7" t="s">
        <v>142</v>
      </c>
      <c r="K57" s="7" t="s">
        <v>43</v>
      </c>
      <c r="L57" s="7">
        <v>1128</v>
      </c>
      <c r="M57" s="16" t="s">
        <v>393</v>
      </c>
      <c r="N57" s="7" t="s">
        <v>81</v>
      </c>
      <c r="O57" s="7" t="s">
        <v>58</v>
      </c>
      <c r="P57" s="7" t="s">
        <v>58</v>
      </c>
      <c r="Q57" s="7" t="s">
        <v>399</v>
      </c>
      <c r="R57" s="7" t="s">
        <v>59</v>
      </c>
      <c r="S57" s="7" t="s">
        <v>281</v>
      </c>
      <c r="T57" s="7" t="s">
        <v>55</v>
      </c>
      <c r="U57" s="7">
        <v>2025</v>
      </c>
      <c r="V57" s="18">
        <v>45909</v>
      </c>
      <c r="W57" s="18">
        <v>45943</v>
      </c>
      <c r="X57" s="18">
        <v>46058</v>
      </c>
      <c r="Y57" s="19">
        <f t="shared" si="1"/>
        <v>149</v>
      </c>
      <c r="Z57" s="19"/>
      <c r="AA57" s="19">
        <v>2</v>
      </c>
      <c r="AB57" s="55" t="s">
        <v>521</v>
      </c>
      <c r="AC57" s="19"/>
      <c r="AD57" s="17">
        <v>147143.48000000001</v>
      </c>
      <c r="AE57" s="19">
        <v>1.91</v>
      </c>
      <c r="AF57" s="16" t="s">
        <v>629</v>
      </c>
      <c r="AG57" s="7" t="s">
        <v>81</v>
      </c>
      <c r="AH57" s="7" t="s">
        <v>81</v>
      </c>
      <c r="AI57" s="16" t="s">
        <v>400</v>
      </c>
      <c r="AJ57" s="16" t="s">
        <v>62</v>
      </c>
      <c r="AK57" s="16" t="s">
        <v>469</v>
      </c>
      <c r="AL57" s="7" t="s">
        <v>468</v>
      </c>
      <c r="AM57" s="7" t="s">
        <v>630</v>
      </c>
      <c r="AN57" s="7"/>
      <c r="AO57" s="7" t="s">
        <v>81</v>
      </c>
      <c r="AP57" s="7" t="s">
        <v>81</v>
      </c>
      <c r="AQ57" s="7"/>
      <c r="AR57" s="7"/>
    </row>
    <row r="58" spans="1:44" ht="150" x14ac:dyDescent="0.25">
      <c r="A58" s="6" t="s">
        <v>60</v>
      </c>
      <c r="B58" s="8" t="s">
        <v>61</v>
      </c>
      <c r="C58" s="6" t="s">
        <v>151</v>
      </c>
      <c r="D58" s="6" t="s">
        <v>64</v>
      </c>
      <c r="E58" s="8" t="s">
        <v>42</v>
      </c>
      <c r="F58" s="6" t="s">
        <v>40</v>
      </c>
      <c r="G58" s="6" t="s">
        <v>41</v>
      </c>
      <c r="H58" s="11">
        <v>171749.1</v>
      </c>
      <c r="I58" s="6" t="s">
        <v>57</v>
      </c>
      <c r="J58" s="8" t="s">
        <v>142</v>
      </c>
      <c r="K58" s="6" t="s">
        <v>65</v>
      </c>
      <c r="L58" s="6">
        <v>1129</v>
      </c>
      <c r="M58" s="8" t="s">
        <v>401</v>
      </c>
      <c r="N58" s="6" t="s">
        <v>58</v>
      </c>
      <c r="O58" s="6" t="s">
        <v>58</v>
      </c>
      <c r="P58" s="6" t="s">
        <v>58</v>
      </c>
      <c r="Q58" s="6" t="s">
        <v>403</v>
      </c>
      <c r="R58" s="6" t="s">
        <v>59</v>
      </c>
      <c r="S58" s="6" t="s">
        <v>402</v>
      </c>
      <c r="T58" s="6" t="s">
        <v>55</v>
      </c>
      <c r="U58" s="6">
        <v>2025</v>
      </c>
      <c r="V58" s="14">
        <v>45915</v>
      </c>
      <c r="W58" s="14">
        <v>45931</v>
      </c>
      <c r="X58" s="14">
        <v>45974</v>
      </c>
      <c r="Y58" s="15">
        <f t="shared" si="1"/>
        <v>59</v>
      </c>
      <c r="Z58" s="15"/>
      <c r="AA58" s="15">
        <v>1</v>
      </c>
      <c r="AB58" s="54" t="s">
        <v>521</v>
      </c>
      <c r="AC58" s="15"/>
      <c r="AD58" s="21">
        <v>189423.09</v>
      </c>
      <c r="AE58" s="15"/>
      <c r="AF58" s="8" t="s">
        <v>517</v>
      </c>
      <c r="AG58" s="6" t="s">
        <v>81</v>
      </c>
      <c r="AH58" s="6" t="s">
        <v>81</v>
      </c>
      <c r="AI58" s="8" t="s">
        <v>404</v>
      </c>
      <c r="AJ58" s="8" t="s">
        <v>62</v>
      </c>
      <c r="AK58" s="8" t="s">
        <v>434</v>
      </c>
      <c r="AL58" s="8" t="s">
        <v>435</v>
      </c>
      <c r="AM58" s="6" t="s">
        <v>518</v>
      </c>
      <c r="AN58" s="6"/>
      <c r="AO58" s="6" t="s">
        <v>81</v>
      </c>
      <c r="AP58" s="6" t="s">
        <v>81</v>
      </c>
      <c r="AQ58" s="6"/>
      <c r="AR58" s="6"/>
    </row>
    <row r="59" spans="1:44" ht="105" x14ac:dyDescent="0.25">
      <c r="A59" s="6" t="s">
        <v>91</v>
      </c>
      <c r="B59" s="8" t="s">
        <v>407</v>
      </c>
      <c r="C59" s="6" t="s">
        <v>214</v>
      </c>
      <c r="D59" s="6" t="s">
        <v>408</v>
      </c>
      <c r="E59" s="8" t="s">
        <v>51</v>
      </c>
      <c r="F59" s="6" t="s">
        <v>40</v>
      </c>
      <c r="G59" s="6" t="s">
        <v>41</v>
      </c>
      <c r="H59" s="11">
        <v>674402.58</v>
      </c>
      <c r="I59" s="6" t="s">
        <v>79</v>
      </c>
      <c r="J59" s="8" t="s">
        <v>142</v>
      </c>
      <c r="K59" s="6" t="s">
        <v>119</v>
      </c>
      <c r="L59" s="6">
        <v>1130</v>
      </c>
      <c r="M59" s="8" t="s">
        <v>409</v>
      </c>
      <c r="N59" s="6" t="s">
        <v>81</v>
      </c>
      <c r="O59" s="6" t="s">
        <v>58</v>
      </c>
      <c r="P59" s="6" t="s">
        <v>58</v>
      </c>
      <c r="Q59" s="6" t="s">
        <v>444</v>
      </c>
      <c r="R59" s="6" t="s">
        <v>59</v>
      </c>
      <c r="S59" s="6" t="s">
        <v>76</v>
      </c>
      <c r="T59" s="6" t="s">
        <v>53</v>
      </c>
      <c r="U59" s="6">
        <v>2025</v>
      </c>
      <c r="V59" s="14">
        <v>45939</v>
      </c>
      <c r="W59" s="14">
        <v>45961</v>
      </c>
      <c r="X59" s="14"/>
      <c r="Y59" s="15">
        <f t="shared" si="1"/>
        <v>-45939</v>
      </c>
      <c r="Z59" s="15"/>
      <c r="AA59" s="15"/>
      <c r="AB59" s="54"/>
      <c r="AC59" s="15"/>
      <c r="AD59" s="11"/>
      <c r="AE59" s="15"/>
      <c r="AF59" s="6"/>
      <c r="AG59" s="6"/>
      <c r="AH59" s="8" t="s">
        <v>91</v>
      </c>
      <c r="AI59" s="8" t="s">
        <v>91</v>
      </c>
      <c r="AJ59" s="8" t="s">
        <v>91</v>
      </c>
      <c r="AK59" s="8" t="s">
        <v>91</v>
      </c>
      <c r="AL59" s="8" t="s">
        <v>91</v>
      </c>
      <c r="AM59" s="6"/>
      <c r="AN59" s="6"/>
      <c r="AO59" s="8" t="s">
        <v>91</v>
      </c>
      <c r="AP59" s="8" t="s">
        <v>91</v>
      </c>
      <c r="AQ59" s="8" t="s">
        <v>91</v>
      </c>
      <c r="AR59" s="8" t="s">
        <v>91</v>
      </c>
    </row>
    <row r="60" spans="1:44" s="26" customFormat="1" ht="135" x14ac:dyDescent="0.25">
      <c r="A60" s="7" t="s">
        <v>60</v>
      </c>
      <c r="B60" s="7" t="s">
        <v>61</v>
      </c>
      <c r="C60" s="7" t="s">
        <v>389</v>
      </c>
      <c r="D60" s="7" t="s">
        <v>64</v>
      </c>
      <c r="E60" s="16" t="s">
        <v>42</v>
      </c>
      <c r="F60" s="7" t="s">
        <v>40</v>
      </c>
      <c r="G60" s="7" t="s">
        <v>41</v>
      </c>
      <c r="H60" s="17">
        <v>89938.63</v>
      </c>
      <c r="I60" s="7" t="s">
        <v>57</v>
      </c>
      <c r="J60" s="16" t="s">
        <v>142</v>
      </c>
      <c r="K60" s="7" t="s">
        <v>65</v>
      </c>
      <c r="L60" s="7">
        <v>1132</v>
      </c>
      <c r="M60" s="16" t="s">
        <v>417</v>
      </c>
      <c r="N60" s="7" t="s">
        <v>58</v>
      </c>
      <c r="O60" s="7" t="s">
        <v>58</v>
      </c>
      <c r="P60" s="7" t="s">
        <v>58</v>
      </c>
      <c r="Q60" s="7" t="s">
        <v>418</v>
      </c>
      <c r="R60" s="7" t="s">
        <v>59</v>
      </c>
      <c r="S60" s="7" t="s">
        <v>402</v>
      </c>
      <c r="T60" s="7" t="s">
        <v>55</v>
      </c>
      <c r="U60" s="7">
        <v>2025</v>
      </c>
      <c r="V60" s="18">
        <v>45924</v>
      </c>
      <c r="W60" s="18">
        <v>45940</v>
      </c>
      <c r="X60" s="18">
        <v>45960</v>
      </c>
      <c r="Y60" s="19">
        <f t="shared" si="1"/>
        <v>36</v>
      </c>
      <c r="Z60" s="19"/>
      <c r="AA60" s="19">
        <v>1</v>
      </c>
      <c r="AB60" s="55" t="s">
        <v>521</v>
      </c>
      <c r="AC60" s="19"/>
      <c r="AD60" s="20">
        <v>84073.07</v>
      </c>
      <c r="AE60" s="19"/>
      <c r="AF60" s="16" t="s">
        <v>486</v>
      </c>
      <c r="AG60" s="7" t="s">
        <v>81</v>
      </c>
      <c r="AH60" s="7" t="s">
        <v>81</v>
      </c>
      <c r="AI60" s="16" t="s">
        <v>419</v>
      </c>
      <c r="AJ60" s="16" t="s">
        <v>62</v>
      </c>
      <c r="AK60" s="16" t="s">
        <v>450</v>
      </c>
      <c r="AL60" s="7" t="s">
        <v>453</v>
      </c>
      <c r="AM60" s="16" t="s">
        <v>487</v>
      </c>
      <c r="AN60" s="7"/>
      <c r="AO60" s="7" t="s">
        <v>81</v>
      </c>
      <c r="AP60" s="7" t="s">
        <v>81</v>
      </c>
      <c r="AQ60" s="7"/>
      <c r="AR60" s="7"/>
    </row>
    <row r="61" spans="1:44" ht="83.25" customHeight="1" x14ac:dyDescent="0.25">
      <c r="A61" s="6" t="s">
        <v>60</v>
      </c>
      <c r="B61" s="6" t="s">
        <v>61</v>
      </c>
      <c r="C61" s="8" t="s">
        <v>422</v>
      </c>
      <c r="D61" s="6" t="s">
        <v>64</v>
      </c>
      <c r="E61" s="8" t="s">
        <v>42</v>
      </c>
      <c r="F61" s="6" t="s">
        <v>40</v>
      </c>
      <c r="G61" s="6" t="s">
        <v>41</v>
      </c>
      <c r="H61" s="11">
        <v>2236500</v>
      </c>
      <c r="I61" s="6" t="s">
        <v>79</v>
      </c>
      <c r="J61" s="8" t="s">
        <v>142</v>
      </c>
      <c r="K61" s="6" t="s">
        <v>119</v>
      </c>
      <c r="L61" s="6">
        <v>1133</v>
      </c>
      <c r="M61" s="8" t="s">
        <v>461</v>
      </c>
      <c r="N61" s="6" t="s">
        <v>81</v>
      </c>
      <c r="O61" s="6" t="s">
        <v>58</v>
      </c>
      <c r="P61" s="6" t="s">
        <v>58</v>
      </c>
      <c r="Q61" s="31" t="s">
        <v>462</v>
      </c>
      <c r="R61" s="6" t="s">
        <v>59</v>
      </c>
      <c r="S61" s="6" t="s">
        <v>439</v>
      </c>
      <c r="T61" s="6" t="s">
        <v>53</v>
      </c>
      <c r="U61" s="6">
        <v>2025</v>
      </c>
      <c r="V61" s="14">
        <v>45954</v>
      </c>
      <c r="W61" s="14">
        <v>45989</v>
      </c>
      <c r="X61" s="14">
        <v>46135</v>
      </c>
      <c r="Y61" s="15">
        <f t="shared" si="1"/>
        <v>181</v>
      </c>
      <c r="Z61" s="15"/>
      <c r="AA61" s="15">
        <v>14</v>
      </c>
      <c r="AB61" s="54" t="s">
        <v>521</v>
      </c>
      <c r="AC61" s="15">
        <v>13</v>
      </c>
      <c r="AD61" s="21"/>
      <c r="AE61" s="15">
        <v>15.55</v>
      </c>
      <c r="AF61" s="8" t="s">
        <v>667</v>
      </c>
      <c r="AG61" s="6" t="s">
        <v>81</v>
      </c>
      <c r="AH61" s="39" t="s">
        <v>58</v>
      </c>
      <c r="AI61" s="6" t="s">
        <v>465</v>
      </c>
      <c r="AJ61" s="8" t="s">
        <v>62</v>
      </c>
      <c r="AK61" s="8" t="s">
        <v>636</v>
      </c>
      <c r="AL61" s="6" t="s">
        <v>637</v>
      </c>
      <c r="AM61" s="6" t="s">
        <v>668</v>
      </c>
      <c r="AN61" s="40" t="s">
        <v>584</v>
      </c>
      <c r="AO61" s="6" t="s">
        <v>81</v>
      </c>
      <c r="AP61" s="6" t="s">
        <v>81</v>
      </c>
      <c r="AQ61" s="6"/>
      <c r="AR61" s="6"/>
    </row>
    <row r="62" spans="1:44" s="26" customFormat="1" ht="60" x14ac:dyDescent="0.25">
      <c r="A62" s="7" t="s">
        <v>60</v>
      </c>
      <c r="B62" s="7" t="s">
        <v>61</v>
      </c>
      <c r="C62" s="7" t="s">
        <v>423</v>
      </c>
      <c r="D62" s="7" t="s">
        <v>165</v>
      </c>
      <c r="E62" s="16" t="s">
        <v>42</v>
      </c>
      <c r="F62" s="7" t="s">
        <v>37</v>
      </c>
      <c r="G62" s="7" t="s">
        <v>38</v>
      </c>
      <c r="H62" s="17">
        <v>308908.08</v>
      </c>
      <c r="I62" s="7" t="s">
        <v>57</v>
      </c>
      <c r="J62" s="16" t="s">
        <v>142</v>
      </c>
      <c r="K62" s="7" t="s">
        <v>65</v>
      </c>
      <c r="L62" s="7">
        <v>1134</v>
      </c>
      <c r="M62" s="16" t="s">
        <v>424</v>
      </c>
      <c r="N62" s="7" t="s">
        <v>81</v>
      </c>
      <c r="O62" s="7" t="s">
        <v>58</v>
      </c>
      <c r="P62" s="7" t="s">
        <v>58</v>
      </c>
      <c r="Q62" s="7" t="s">
        <v>427</v>
      </c>
      <c r="R62" s="7" t="s">
        <v>107</v>
      </c>
      <c r="S62" s="16" t="s">
        <v>220</v>
      </c>
      <c r="T62" s="7" t="s">
        <v>53</v>
      </c>
      <c r="U62" s="7">
        <v>2025</v>
      </c>
      <c r="V62" s="18">
        <v>45931</v>
      </c>
      <c r="W62" s="18">
        <v>45947</v>
      </c>
      <c r="X62" s="18">
        <v>45960</v>
      </c>
      <c r="Y62" s="19">
        <f t="shared" si="1"/>
        <v>29</v>
      </c>
      <c r="Z62" s="19">
        <v>35</v>
      </c>
      <c r="AA62" s="19">
        <v>8</v>
      </c>
      <c r="AB62" s="55" t="s">
        <v>513</v>
      </c>
      <c r="AC62" s="19">
        <v>8</v>
      </c>
      <c r="AD62" s="36">
        <v>242757.27</v>
      </c>
      <c r="AE62" s="19">
        <v>20.100000000000001</v>
      </c>
      <c r="AF62" s="16" t="s">
        <v>488</v>
      </c>
      <c r="AG62" s="7" t="s">
        <v>81</v>
      </c>
      <c r="AH62" s="7" t="s">
        <v>81</v>
      </c>
      <c r="AI62" s="16" t="s">
        <v>428</v>
      </c>
      <c r="AJ62" s="16" t="s">
        <v>62</v>
      </c>
      <c r="AK62" s="16"/>
      <c r="AL62" s="7"/>
      <c r="AM62" s="7" t="s">
        <v>489</v>
      </c>
      <c r="AN62" s="7"/>
      <c r="AO62" s="7"/>
      <c r="AP62" s="7" t="s">
        <v>81</v>
      </c>
      <c r="AQ62" s="7" t="s">
        <v>81</v>
      </c>
      <c r="AR62" s="7"/>
    </row>
    <row r="63" spans="1:44" ht="135" x14ac:dyDescent="0.25">
      <c r="A63" s="6" t="s">
        <v>60</v>
      </c>
      <c r="B63" s="6" t="s">
        <v>61</v>
      </c>
      <c r="C63" s="8" t="s">
        <v>210</v>
      </c>
      <c r="D63" s="6" t="s">
        <v>165</v>
      </c>
      <c r="E63" s="8" t="s">
        <v>42</v>
      </c>
      <c r="F63" s="6" t="s">
        <v>37</v>
      </c>
      <c r="G63" s="6" t="s">
        <v>38</v>
      </c>
      <c r="H63" s="11">
        <v>370360.88</v>
      </c>
      <c r="I63" s="6" t="s">
        <v>57</v>
      </c>
      <c r="J63" s="8" t="s">
        <v>142</v>
      </c>
      <c r="K63" s="6" t="s">
        <v>43</v>
      </c>
      <c r="L63" s="6">
        <v>1135</v>
      </c>
      <c r="M63" s="53" t="s">
        <v>425</v>
      </c>
      <c r="N63" s="6" t="s">
        <v>81</v>
      </c>
      <c r="O63" s="6" t="s">
        <v>81</v>
      </c>
      <c r="P63" s="6" t="s">
        <v>58</v>
      </c>
      <c r="Q63" s="6" t="s">
        <v>445</v>
      </c>
      <c r="R63" s="6" t="s">
        <v>107</v>
      </c>
      <c r="S63" s="8" t="s">
        <v>426</v>
      </c>
      <c r="T63" s="6" t="s">
        <v>53</v>
      </c>
      <c r="U63" s="6">
        <v>2025</v>
      </c>
      <c r="V63" s="14">
        <v>45943</v>
      </c>
      <c r="W63" s="14">
        <v>45958</v>
      </c>
      <c r="X63" s="14">
        <v>45959</v>
      </c>
      <c r="Y63" s="15">
        <f t="shared" si="1"/>
        <v>16</v>
      </c>
      <c r="Z63" s="15">
        <v>7</v>
      </c>
      <c r="AA63" s="15">
        <v>1</v>
      </c>
      <c r="AB63" s="54" t="s">
        <v>91</v>
      </c>
      <c r="AC63" s="15">
        <v>1</v>
      </c>
      <c r="AD63" s="38">
        <v>341882.73</v>
      </c>
      <c r="AE63" s="15">
        <v>8</v>
      </c>
      <c r="AF63" s="8" t="s">
        <v>480</v>
      </c>
      <c r="AG63" s="6" t="s">
        <v>81</v>
      </c>
      <c r="AH63" s="6" t="s">
        <v>81</v>
      </c>
      <c r="AI63" s="6" t="s">
        <v>446</v>
      </c>
      <c r="AJ63" s="8" t="s">
        <v>62</v>
      </c>
      <c r="AK63" s="8"/>
      <c r="AL63" s="6"/>
      <c r="AM63" s="8" t="s">
        <v>481</v>
      </c>
      <c r="AN63" s="6"/>
      <c r="AO63" s="6"/>
      <c r="AP63" s="6" t="s">
        <v>81</v>
      </c>
      <c r="AQ63" s="6" t="s">
        <v>81</v>
      </c>
      <c r="AR63" s="6" t="s">
        <v>81</v>
      </c>
    </row>
    <row r="64" spans="1:44" s="26" customFormat="1" ht="105" x14ac:dyDescent="0.25">
      <c r="A64" s="7" t="s">
        <v>60</v>
      </c>
      <c r="B64" s="7" t="s">
        <v>61</v>
      </c>
      <c r="C64" s="16" t="s">
        <v>429</v>
      </c>
      <c r="D64" s="7" t="s">
        <v>64</v>
      </c>
      <c r="E64" s="16" t="s">
        <v>42</v>
      </c>
      <c r="F64" s="7" t="s">
        <v>40</v>
      </c>
      <c r="G64" s="7" t="s">
        <v>41</v>
      </c>
      <c r="H64" s="17">
        <v>534000.72</v>
      </c>
      <c r="I64" s="7" t="s">
        <v>79</v>
      </c>
      <c r="J64" s="16" t="s">
        <v>265</v>
      </c>
      <c r="K64" s="7" t="s">
        <v>43</v>
      </c>
      <c r="L64" s="7">
        <v>1136</v>
      </c>
      <c r="M64" s="16" t="s">
        <v>430</v>
      </c>
      <c r="N64" s="7" t="s">
        <v>81</v>
      </c>
      <c r="O64" s="7" t="s">
        <v>58</v>
      </c>
      <c r="P64" s="7" t="s">
        <v>58</v>
      </c>
      <c r="Q64" s="7" t="s">
        <v>459</v>
      </c>
      <c r="R64" s="7" t="s">
        <v>59</v>
      </c>
      <c r="S64" s="16" t="s">
        <v>431</v>
      </c>
      <c r="T64" s="7" t="s">
        <v>53</v>
      </c>
      <c r="U64" s="7">
        <v>2025</v>
      </c>
      <c r="V64" s="18">
        <v>45952</v>
      </c>
      <c r="W64" s="18">
        <v>45987</v>
      </c>
      <c r="X64" s="18">
        <v>45961</v>
      </c>
      <c r="Y64" s="19">
        <f t="shared" ref="Y64:Y105" si="3">(X64-V64)</f>
        <v>9</v>
      </c>
      <c r="Z64" s="19"/>
      <c r="AA64" s="19"/>
      <c r="AB64" s="55" t="s">
        <v>521</v>
      </c>
      <c r="AC64" s="19"/>
      <c r="AD64" s="36"/>
      <c r="AE64" s="19"/>
      <c r="AF64" s="16"/>
      <c r="AG64" s="7" t="s">
        <v>81</v>
      </c>
      <c r="AH64" s="7" t="s">
        <v>81</v>
      </c>
      <c r="AI64" s="7" t="s">
        <v>460</v>
      </c>
      <c r="AJ64" s="16" t="s">
        <v>62</v>
      </c>
      <c r="AK64" s="16"/>
      <c r="AL64" s="7"/>
      <c r="AM64" s="16" t="s">
        <v>495</v>
      </c>
      <c r="AN64" s="7"/>
      <c r="AO64" s="7"/>
      <c r="AP64" s="7" t="s">
        <v>81</v>
      </c>
      <c r="AQ64" s="7" t="s">
        <v>81</v>
      </c>
      <c r="AR64" s="7"/>
    </row>
    <row r="65" spans="1:44" ht="90" x14ac:dyDescent="0.25">
      <c r="A65" s="6" t="s">
        <v>60</v>
      </c>
      <c r="B65" s="8" t="s">
        <v>61</v>
      </c>
      <c r="C65" s="6" t="s">
        <v>226</v>
      </c>
      <c r="D65" s="6" t="s">
        <v>64</v>
      </c>
      <c r="E65" s="37" t="s">
        <v>42</v>
      </c>
      <c r="F65" s="6" t="s">
        <v>40</v>
      </c>
      <c r="G65" s="6" t="s">
        <v>41</v>
      </c>
      <c r="H65" s="11">
        <v>410640</v>
      </c>
      <c r="I65" s="6" t="s">
        <v>57</v>
      </c>
      <c r="J65" s="8" t="s">
        <v>142</v>
      </c>
      <c r="K65" s="6" t="s">
        <v>65</v>
      </c>
      <c r="L65" s="6">
        <v>1138</v>
      </c>
      <c r="M65" s="8" t="s">
        <v>447</v>
      </c>
      <c r="N65" s="6" t="s">
        <v>58</v>
      </c>
      <c r="O65" s="6" t="s">
        <v>58</v>
      </c>
      <c r="P65" s="6" t="s">
        <v>58</v>
      </c>
      <c r="Q65" s="31" t="s">
        <v>448</v>
      </c>
      <c r="R65" s="6" t="s">
        <v>59</v>
      </c>
      <c r="S65" s="8" t="s">
        <v>76</v>
      </c>
      <c r="T65" s="6" t="s">
        <v>53</v>
      </c>
      <c r="U65" s="6">
        <v>2025</v>
      </c>
      <c r="V65" s="14">
        <v>45945</v>
      </c>
      <c r="W65" s="14">
        <v>45964</v>
      </c>
      <c r="X65" s="14">
        <v>46002</v>
      </c>
      <c r="Y65" s="15">
        <f t="shared" si="3"/>
        <v>57</v>
      </c>
      <c r="Z65" s="15"/>
      <c r="AA65" s="15">
        <v>1</v>
      </c>
      <c r="AB65" s="54" t="s">
        <v>521</v>
      </c>
      <c r="AC65" s="15"/>
      <c r="AD65" s="21">
        <v>407149.56</v>
      </c>
      <c r="AE65" s="15">
        <v>0.85</v>
      </c>
      <c r="AF65" s="8" t="s">
        <v>552</v>
      </c>
      <c r="AG65" s="6" t="s">
        <v>81</v>
      </c>
      <c r="AH65" s="6" t="s">
        <v>81</v>
      </c>
      <c r="AI65" s="8" t="s">
        <v>449</v>
      </c>
      <c r="AJ65" s="8" t="s">
        <v>62</v>
      </c>
      <c r="AK65" s="8" t="s">
        <v>559</v>
      </c>
      <c r="AL65" s="6" t="s">
        <v>567</v>
      </c>
      <c r="AM65" s="6" t="s">
        <v>571</v>
      </c>
      <c r="AN65" s="6"/>
      <c r="AO65" s="6" t="s">
        <v>81</v>
      </c>
      <c r="AP65" s="6" t="s">
        <v>81</v>
      </c>
      <c r="AQ65" s="6"/>
      <c r="AR65" s="6"/>
    </row>
    <row r="66" spans="1:44" s="26" customFormat="1" ht="60" x14ac:dyDescent="0.25">
      <c r="A66" s="7" t="s">
        <v>60</v>
      </c>
      <c r="B66" s="7" t="s">
        <v>61</v>
      </c>
      <c r="C66" s="7" t="s">
        <v>317</v>
      </c>
      <c r="D66" s="7" t="s">
        <v>64</v>
      </c>
      <c r="E66" s="16" t="s">
        <v>42</v>
      </c>
      <c r="F66" s="7" t="s">
        <v>37</v>
      </c>
      <c r="G66" s="7" t="s">
        <v>38</v>
      </c>
      <c r="H66" s="17">
        <v>298080.8</v>
      </c>
      <c r="I66" s="7" t="s">
        <v>57</v>
      </c>
      <c r="J66" s="16" t="s">
        <v>142</v>
      </c>
      <c r="K66" s="7" t="s">
        <v>43</v>
      </c>
      <c r="L66" s="7">
        <v>1139</v>
      </c>
      <c r="M66" s="16" t="s">
        <v>454</v>
      </c>
      <c r="N66" s="7" t="s">
        <v>81</v>
      </c>
      <c r="O66" s="7" t="s">
        <v>58</v>
      </c>
      <c r="P66" s="7" t="s">
        <v>58</v>
      </c>
      <c r="Q66" s="7" t="s">
        <v>528</v>
      </c>
      <c r="R66" s="7" t="s">
        <v>107</v>
      </c>
      <c r="S66" s="16" t="s">
        <v>220</v>
      </c>
      <c r="T66" s="7" t="s">
        <v>53</v>
      </c>
      <c r="U66" s="7">
        <v>2025</v>
      </c>
      <c r="V66" s="18">
        <v>45975</v>
      </c>
      <c r="W66" s="18">
        <v>45992</v>
      </c>
      <c r="X66" s="18">
        <v>46013</v>
      </c>
      <c r="Y66" s="19">
        <f t="shared" si="3"/>
        <v>38</v>
      </c>
      <c r="Z66" s="19">
        <v>10</v>
      </c>
      <c r="AA66" s="19">
        <v>9</v>
      </c>
      <c r="AB66" s="55" t="s">
        <v>513</v>
      </c>
      <c r="AC66" s="19">
        <v>7</v>
      </c>
      <c r="AD66" s="20">
        <v>268275.74</v>
      </c>
      <c r="AE66" s="19">
        <v>10.31</v>
      </c>
      <c r="AF66" s="16" t="s">
        <v>593</v>
      </c>
      <c r="AG66" s="7" t="s">
        <v>81</v>
      </c>
      <c r="AH66" s="39"/>
      <c r="AI66" s="7" t="s">
        <v>529</v>
      </c>
      <c r="AJ66" s="16" t="s">
        <v>62</v>
      </c>
      <c r="AK66" s="16"/>
      <c r="AL66" s="7"/>
      <c r="AM66" s="7" t="s">
        <v>594</v>
      </c>
      <c r="AN66" s="7"/>
      <c r="AO66" s="7"/>
      <c r="AP66" s="7" t="s">
        <v>81</v>
      </c>
      <c r="AQ66" s="7" t="s">
        <v>81</v>
      </c>
      <c r="AR66" s="7" t="s">
        <v>81</v>
      </c>
    </row>
    <row r="67" spans="1:44" ht="75" x14ac:dyDescent="0.25">
      <c r="A67" s="6" t="s">
        <v>60</v>
      </c>
      <c r="B67" s="8" t="s">
        <v>61</v>
      </c>
      <c r="C67" s="6" t="s">
        <v>457</v>
      </c>
      <c r="D67" s="6" t="s">
        <v>456</v>
      </c>
      <c r="E67" s="8" t="s">
        <v>42</v>
      </c>
      <c r="F67" s="6" t="s">
        <v>40</v>
      </c>
      <c r="G67" s="6" t="s">
        <v>41</v>
      </c>
      <c r="H67" s="11">
        <v>194615.38</v>
      </c>
      <c r="I67" s="6" t="s">
        <v>57</v>
      </c>
      <c r="J67" s="8" t="s">
        <v>142</v>
      </c>
      <c r="K67" s="6" t="s">
        <v>43</v>
      </c>
      <c r="L67" s="6">
        <v>1141</v>
      </c>
      <c r="M67" s="8" t="s">
        <v>455</v>
      </c>
      <c r="N67" s="6" t="s">
        <v>58</v>
      </c>
      <c r="O67" s="6" t="s">
        <v>58</v>
      </c>
      <c r="P67" s="6" t="s">
        <v>58</v>
      </c>
      <c r="Q67" s="6" t="s">
        <v>463</v>
      </c>
      <c r="R67" s="6" t="s">
        <v>59</v>
      </c>
      <c r="S67" s="6" t="s">
        <v>153</v>
      </c>
      <c r="T67" s="6" t="s">
        <v>53</v>
      </c>
      <c r="U67" s="6">
        <v>2025</v>
      </c>
      <c r="V67" s="14">
        <v>45954</v>
      </c>
      <c r="W67" s="14">
        <v>45980</v>
      </c>
      <c r="X67" s="14">
        <v>46030</v>
      </c>
      <c r="Y67" s="15">
        <f t="shared" si="3"/>
        <v>76</v>
      </c>
      <c r="Z67" s="15"/>
      <c r="AA67" s="15">
        <v>2</v>
      </c>
      <c r="AB67" s="54" t="s">
        <v>521</v>
      </c>
      <c r="AC67" s="15"/>
      <c r="AD67" s="21">
        <v>138153.23000000001</v>
      </c>
      <c r="AE67" s="15">
        <v>40</v>
      </c>
      <c r="AF67" s="8" t="s">
        <v>612</v>
      </c>
      <c r="AG67" s="6" t="s">
        <v>81</v>
      </c>
      <c r="AH67" s="6" t="s">
        <v>81</v>
      </c>
      <c r="AI67" s="6" t="s">
        <v>464</v>
      </c>
      <c r="AJ67" s="8" t="s">
        <v>62</v>
      </c>
      <c r="AK67" s="8" t="s">
        <v>568</v>
      </c>
      <c r="AL67" s="6" t="s">
        <v>566</v>
      </c>
      <c r="AM67" s="6" t="s">
        <v>613</v>
      </c>
      <c r="AN67" s="6"/>
      <c r="AO67" s="6" t="s">
        <v>81</v>
      </c>
      <c r="AP67" s="6" t="s">
        <v>81</v>
      </c>
      <c r="AQ67" s="6" t="s">
        <v>81</v>
      </c>
      <c r="AR67" s="6" t="s">
        <v>81</v>
      </c>
    </row>
    <row r="68" spans="1:44" s="26" customFormat="1" ht="105" x14ac:dyDescent="0.25">
      <c r="A68" s="7" t="s">
        <v>60</v>
      </c>
      <c r="B68" s="7" t="s">
        <v>61</v>
      </c>
      <c r="C68" s="16" t="s">
        <v>202</v>
      </c>
      <c r="D68" s="7" t="s">
        <v>93</v>
      </c>
      <c r="E68" s="16" t="s">
        <v>42</v>
      </c>
      <c r="F68" s="16" t="s">
        <v>40</v>
      </c>
      <c r="G68" s="7" t="s">
        <v>41</v>
      </c>
      <c r="H68" s="17">
        <v>5240468.07</v>
      </c>
      <c r="I68" s="7" t="s">
        <v>79</v>
      </c>
      <c r="J68" s="16" t="s">
        <v>88</v>
      </c>
      <c r="K68" s="7" t="s">
        <v>119</v>
      </c>
      <c r="L68" s="39">
        <v>1142</v>
      </c>
      <c r="M68" s="16" t="s">
        <v>458</v>
      </c>
      <c r="N68" s="7" t="s">
        <v>58</v>
      </c>
      <c r="O68" s="7" t="s">
        <v>58</v>
      </c>
      <c r="P68" s="7" t="s">
        <v>58</v>
      </c>
      <c r="Q68" s="7" t="s">
        <v>553</v>
      </c>
      <c r="R68" s="7" t="s">
        <v>59</v>
      </c>
      <c r="S68" s="16" t="s">
        <v>249</v>
      </c>
      <c r="T68" s="7" t="s">
        <v>44</v>
      </c>
      <c r="U68" s="7">
        <v>2025</v>
      </c>
      <c r="V68" s="18">
        <v>45992</v>
      </c>
      <c r="W68" s="18">
        <v>46013</v>
      </c>
      <c r="X68" s="18"/>
      <c r="Y68" s="19">
        <f t="shared" si="3"/>
        <v>-45992</v>
      </c>
      <c r="Z68" s="19"/>
      <c r="AA68" s="19">
        <v>3</v>
      </c>
      <c r="AB68" s="55" t="s">
        <v>521</v>
      </c>
      <c r="AC68" s="19"/>
      <c r="AD68" s="20"/>
      <c r="AE68" s="19"/>
      <c r="AF68" s="7"/>
      <c r="AG68" s="7" t="s">
        <v>81</v>
      </c>
      <c r="AH68" s="39"/>
      <c r="AI68" s="16" t="s">
        <v>554</v>
      </c>
      <c r="AJ68" s="16" t="s">
        <v>62</v>
      </c>
      <c r="AK68" s="16" t="s">
        <v>646</v>
      </c>
      <c r="AL68" s="16" t="s">
        <v>647</v>
      </c>
      <c r="AM68" s="7"/>
      <c r="AN68" s="7"/>
      <c r="AO68" s="7" t="s">
        <v>81</v>
      </c>
      <c r="AP68" s="7" t="s">
        <v>81</v>
      </c>
      <c r="AQ68" s="7"/>
      <c r="AR68" s="7"/>
    </row>
    <row r="69" spans="1:44" ht="105" x14ac:dyDescent="0.25">
      <c r="A69" s="6" t="s">
        <v>60</v>
      </c>
      <c r="B69" s="6" t="s">
        <v>61</v>
      </c>
      <c r="C69" s="8" t="s">
        <v>471</v>
      </c>
      <c r="D69" s="6" t="s">
        <v>64</v>
      </c>
      <c r="E69" s="8" t="s">
        <v>42</v>
      </c>
      <c r="F69" s="8" t="s">
        <v>37</v>
      </c>
      <c r="G69" s="6" t="s">
        <v>38</v>
      </c>
      <c r="H69" s="11">
        <v>1191509.1599999999</v>
      </c>
      <c r="I69" s="6" t="s">
        <v>57</v>
      </c>
      <c r="J69" s="8" t="s">
        <v>142</v>
      </c>
      <c r="K69" s="6" t="s">
        <v>43</v>
      </c>
      <c r="L69" s="6">
        <v>1143</v>
      </c>
      <c r="M69" s="8" t="s">
        <v>472</v>
      </c>
      <c r="N69" s="6" t="s">
        <v>81</v>
      </c>
      <c r="O69" s="6" t="s">
        <v>58</v>
      </c>
      <c r="P69" s="6" t="s">
        <v>58</v>
      </c>
      <c r="Q69" s="6" t="s">
        <v>473</v>
      </c>
      <c r="R69" s="6" t="s">
        <v>107</v>
      </c>
      <c r="S69" s="8" t="s">
        <v>474</v>
      </c>
      <c r="T69" s="6" t="s">
        <v>53</v>
      </c>
      <c r="U69" s="6">
        <v>2025</v>
      </c>
      <c r="V69" s="14">
        <v>45957</v>
      </c>
      <c r="W69" s="14">
        <v>45975</v>
      </c>
      <c r="X69" s="14">
        <v>45989</v>
      </c>
      <c r="Y69" s="15"/>
      <c r="Z69" s="15">
        <v>15</v>
      </c>
      <c r="AA69" s="15">
        <v>8</v>
      </c>
      <c r="AB69" s="54" t="s">
        <v>513</v>
      </c>
      <c r="AC69" s="15">
        <v>5</v>
      </c>
      <c r="AD69" s="21">
        <v>1108894.6100000001</v>
      </c>
      <c r="AE69" s="15">
        <v>7.14</v>
      </c>
      <c r="AF69" s="8" t="s">
        <v>550</v>
      </c>
      <c r="AG69" s="6" t="s">
        <v>81</v>
      </c>
      <c r="AH69" s="6" t="s">
        <v>81</v>
      </c>
      <c r="AI69" s="8" t="s">
        <v>475</v>
      </c>
      <c r="AJ69" s="8" t="s">
        <v>62</v>
      </c>
      <c r="AK69" s="8"/>
      <c r="AL69" s="8"/>
      <c r="AM69" s="6" t="s">
        <v>551</v>
      </c>
      <c r="AN69" s="6"/>
      <c r="AO69" s="6"/>
      <c r="AP69" s="6" t="s">
        <v>81</v>
      </c>
      <c r="AQ69" s="6" t="s">
        <v>81</v>
      </c>
      <c r="AR69" s="6" t="s">
        <v>81</v>
      </c>
    </row>
    <row r="70" spans="1:44" s="26" customFormat="1" ht="75" customHeight="1" x14ac:dyDescent="0.25">
      <c r="A70" s="7" t="s">
        <v>60</v>
      </c>
      <c r="B70" s="7" t="s">
        <v>61</v>
      </c>
      <c r="C70" s="7" t="s">
        <v>314</v>
      </c>
      <c r="D70" s="7" t="s">
        <v>93</v>
      </c>
      <c r="E70" s="16" t="s">
        <v>42</v>
      </c>
      <c r="F70" s="7" t="s">
        <v>40</v>
      </c>
      <c r="G70" s="7" t="s">
        <v>41</v>
      </c>
      <c r="H70" s="17">
        <v>149216.4</v>
      </c>
      <c r="I70" s="7" t="s">
        <v>57</v>
      </c>
      <c r="J70" s="16" t="s">
        <v>142</v>
      </c>
      <c r="K70" s="7" t="s">
        <v>119</v>
      </c>
      <c r="L70" s="7">
        <v>1144</v>
      </c>
      <c r="M70" s="16" t="s">
        <v>470</v>
      </c>
      <c r="N70" s="7" t="s">
        <v>58</v>
      </c>
      <c r="O70" s="7" t="s">
        <v>58</v>
      </c>
      <c r="P70" s="7" t="s">
        <v>58</v>
      </c>
      <c r="Q70" s="7" t="s">
        <v>476</v>
      </c>
      <c r="R70" s="7" t="s">
        <v>59</v>
      </c>
      <c r="S70" s="7" t="s">
        <v>153</v>
      </c>
      <c r="T70" s="7" t="s">
        <v>53</v>
      </c>
      <c r="U70" s="7">
        <v>2025</v>
      </c>
      <c r="V70" s="18">
        <v>45959</v>
      </c>
      <c r="W70" s="18">
        <v>45980</v>
      </c>
      <c r="X70" s="18">
        <v>46112</v>
      </c>
      <c r="Y70" s="19">
        <f t="shared" ref="Y70" si="4">(X70-V70)</f>
        <v>153</v>
      </c>
      <c r="Z70" s="19"/>
      <c r="AA70" s="19">
        <v>4</v>
      </c>
      <c r="AB70" s="55" t="s">
        <v>521</v>
      </c>
      <c r="AC70" s="19">
        <v>4</v>
      </c>
      <c r="AD70" s="59">
        <v>361026.75</v>
      </c>
      <c r="AE70" s="19">
        <v>33.5</v>
      </c>
      <c r="AF70" s="7" t="s">
        <v>659</v>
      </c>
      <c r="AG70" s="7" t="s">
        <v>81</v>
      </c>
      <c r="AH70" s="7" t="s">
        <v>81</v>
      </c>
      <c r="AI70" s="7" t="s">
        <v>477</v>
      </c>
      <c r="AJ70" s="16" t="s">
        <v>62</v>
      </c>
      <c r="AK70" s="16" t="s">
        <v>592</v>
      </c>
      <c r="AL70" s="7" t="s">
        <v>591</v>
      </c>
      <c r="AM70" s="7" t="s">
        <v>658</v>
      </c>
      <c r="AN70" s="7"/>
      <c r="AO70" s="7" t="s">
        <v>81</v>
      </c>
      <c r="AP70" s="7" t="s">
        <v>81</v>
      </c>
      <c r="AQ70" s="7"/>
      <c r="AR70" s="7"/>
    </row>
    <row r="71" spans="1:44" ht="105" x14ac:dyDescent="0.25">
      <c r="A71" s="6" t="s">
        <v>60</v>
      </c>
      <c r="B71" s="6" t="s">
        <v>61</v>
      </c>
      <c r="C71" s="6" t="s">
        <v>490</v>
      </c>
      <c r="D71" s="6" t="s">
        <v>93</v>
      </c>
      <c r="E71" s="8" t="s">
        <v>42</v>
      </c>
      <c r="F71" s="8" t="s">
        <v>37</v>
      </c>
      <c r="G71" s="6" t="s">
        <v>38</v>
      </c>
      <c r="H71" s="11">
        <v>1547064.74</v>
      </c>
      <c r="I71" s="6" t="s">
        <v>57</v>
      </c>
      <c r="J71" s="8" t="s">
        <v>142</v>
      </c>
      <c r="K71" s="6" t="s">
        <v>65</v>
      </c>
      <c r="L71" s="6">
        <v>1145</v>
      </c>
      <c r="M71" s="8" t="s">
        <v>491</v>
      </c>
      <c r="N71" s="6" t="s">
        <v>81</v>
      </c>
      <c r="O71" s="6" t="s">
        <v>81</v>
      </c>
      <c r="P71" s="6" t="s">
        <v>58</v>
      </c>
      <c r="Q71" s="6" t="s">
        <v>492</v>
      </c>
      <c r="R71" s="6" t="s">
        <v>107</v>
      </c>
      <c r="S71" s="8" t="s">
        <v>493</v>
      </c>
      <c r="T71" s="6" t="s">
        <v>53</v>
      </c>
      <c r="U71" s="6">
        <v>2025</v>
      </c>
      <c r="V71" s="14">
        <v>45961</v>
      </c>
      <c r="W71" s="14">
        <v>45978</v>
      </c>
      <c r="X71" s="14">
        <v>45996</v>
      </c>
      <c r="Y71" s="15">
        <f t="shared" si="3"/>
        <v>35</v>
      </c>
      <c r="Z71" s="15">
        <v>46</v>
      </c>
      <c r="AA71" s="15">
        <v>15</v>
      </c>
      <c r="AB71" s="54" t="s">
        <v>513</v>
      </c>
      <c r="AC71" s="15">
        <v>10</v>
      </c>
      <c r="AD71" s="21">
        <v>1043166.25</v>
      </c>
      <c r="AE71" s="15">
        <v>33.380000000000003</v>
      </c>
      <c r="AF71" s="6" t="s">
        <v>555</v>
      </c>
      <c r="AG71" s="6" t="s">
        <v>81</v>
      </c>
      <c r="AH71" s="6" t="s">
        <v>81</v>
      </c>
      <c r="AI71" s="8" t="s">
        <v>494</v>
      </c>
      <c r="AJ71" s="8" t="s">
        <v>62</v>
      </c>
      <c r="AK71" s="8"/>
      <c r="AL71" s="8"/>
      <c r="AM71" s="6" t="s">
        <v>556</v>
      </c>
      <c r="AN71" s="6"/>
      <c r="AO71" s="6"/>
      <c r="AP71" s="6" t="s">
        <v>81</v>
      </c>
      <c r="AQ71" s="6" t="s">
        <v>81</v>
      </c>
      <c r="AR71" s="6" t="s">
        <v>81</v>
      </c>
    </row>
    <row r="72" spans="1:44" ht="120" x14ac:dyDescent="0.25">
      <c r="A72" s="6" t="s">
        <v>91</v>
      </c>
      <c r="B72" s="6" t="s">
        <v>92</v>
      </c>
      <c r="C72" s="6"/>
      <c r="D72" s="6" t="s">
        <v>93</v>
      </c>
      <c r="E72" s="6"/>
      <c r="F72" s="6" t="s">
        <v>40</v>
      </c>
      <c r="G72" s="6" t="s">
        <v>38</v>
      </c>
      <c r="H72" s="11">
        <v>280620.3</v>
      </c>
      <c r="I72" s="6" t="s">
        <v>79</v>
      </c>
      <c r="J72" s="8" t="s">
        <v>142</v>
      </c>
      <c r="K72" s="6"/>
      <c r="L72" s="6">
        <v>1146</v>
      </c>
      <c r="M72" s="8" t="s">
        <v>504</v>
      </c>
      <c r="N72" s="6" t="s">
        <v>58</v>
      </c>
      <c r="O72" s="6" t="s">
        <v>58</v>
      </c>
      <c r="P72" s="6" t="s">
        <v>58</v>
      </c>
      <c r="Q72" s="8" t="s">
        <v>524</v>
      </c>
      <c r="R72" s="6" t="s">
        <v>120</v>
      </c>
      <c r="S72" s="8" t="s">
        <v>525</v>
      </c>
      <c r="T72" s="6" t="s">
        <v>52</v>
      </c>
      <c r="U72" s="6">
        <v>2025</v>
      </c>
      <c r="V72" s="14">
        <v>45972</v>
      </c>
      <c r="W72" s="14">
        <v>46003</v>
      </c>
      <c r="X72" s="14">
        <v>46086</v>
      </c>
      <c r="Y72" s="15">
        <f t="shared" si="3"/>
        <v>114</v>
      </c>
      <c r="Z72" s="15"/>
      <c r="AA72" s="15">
        <v>7</v>
      </c>
      <c r="AB72" s="54" t="s">
        <v>521</v>
      </c>
      <c r="AC72" s="15"/>
      <c r="AD72" s="21"/>
      <c r="AE72" s="15"/>
      <c r="AF72" s="8" t="s">
        <v>660</v>
      </c>
      <c r="AG72" s="6"/>
      <c r="AH72" s="8" t="s">
        <v>91</v>
      </c>
      <c r="AI72" s="8" t="s">
        <v>91</v>
      </c>
      <c r="AJ72" s="8" t="s">
        <v>91</v>
      </c>
      <c r="AK72" s="8" t="s">
        <v>91</v>
      </c>
      <c r="AL72" s="8" t="s">
        <v>91</v>
      </c>
      <c r="AM72" s="6"/>
      <c r="AN72" s="6"/>
      <c r="AO72" s="8" t="s">
        <v>91</v>
      </c>
      <c r="AP72" s="8" t="s">
        <v>91</v>
      </c>
      <c r="AQ72" s="8" t="s">
        <v>91</v>
      </c>
      <c r="AR72" s="8" t="s">
        <v>91</v>
      </c>
    </row>
    <row r="73" spans="1:44" ht="90" x14ac:dyDescent="0.25">
      <c r="A73" s="6" t="s">
        <v>60</v>
      </c>
      <c r="B73" s="6" t="s">
        <v>61</v>
      </c>
      <c r="C73" s="8" t="s">
        <v>496</v>
      </c>
      <c r="D73" s="6" t="s">
        <v>64</v>
      </c>
      <c r="E73" s="8" t="s">
        <v>42</v>
      </c>
      <c r="F73" s="6" t="s">
        <v>40</v>
      </c>
      <c r="G73" s="6" t="s">
        <v>41</v>
      </c>
      <c r="H73" s="11">
        <v>219000</v>
      </c>
      <c r="I73" s="6" t="s">
        <v>57</v>
      </c>
      <c r="J73" s="8" t="s">
        <v>142</v>
      </c>
      <c r="K73" s="6" t="s">
        <v>65</v>
      </c>
      <c r="L73" s="6">
        <v>1147</v>
      </c>
      <c r="M73" s="8" t="s">
        <v>497</v>
      </c>
      <c r="N73" s="6" t="s">
        <v>81</v>
      </c>
      <c r="O73" s="6" t="s">
        <v>58</v>
      </c>
      <c r="P73" s="6" t="s">
        <v>58</v>
      </c>
      <c r="Q73" s="6" t="s">
        <v>498</v>
      </c>
      <c r="R73" s="6" t="s">
        <v>59</v>
      </c>
      <c r="S73" s="8" t="s">
        <v>499</v>
      </c>
      <c r="T73" s="6" t="s">
        <v>52</v>
      </c>
      <c r="U73" s="6">
        <v>2025</v>
      </c>
      <c r="V73" s="14">
        <v>45965</v>
      </c>
      <c r="W73" s="14">
        <v>45986</v>
      </c>
      <c r="X73" s="14">
        <v>46006</v>
      </c>
      <c r="Y73" s="15">
        <f t="shared" si="3"/>
        <v>41</v>
      </c>
      <c r="Z73" s="15"/>
      <c r="AA73" s="15">
        <v>1</v>
      </c>
      <c r="AB73" s="54" t="s">
        <v>521</v>
      </c>
      <c r="AC73" s="15"/>
      <c r="AD73" s="21">
        <v>231172</v>
      </c>
      <c r="AE73" s="15"/>
      <c r="AF73" s="8" t="s">
        <v>581</v>
      </c>
      <c r="AG73" s="6" t="s">
        <v>81</v>
      </c>
      <c r="AH73" s="6"/>
      <c r="AI73" s="6" t="s">
        <v>500</v>
      </c>
      <c r="AJ73" s="8" t="s">
        <v>62</v>
      </c>
      <c r="AK73" s="8" t="s">
        <v>557</v>
      </c>
      <c r="AL73" s="6" t="s">
        <v>558</v>
      </c>
      <c r="AM73" s="6" t="s">
        <v>582</v>
      </c>
      <c r="AN73" s="6"/>
      <c r="AO73" s="6" t="s">
        <v>81</v>
      </c>
      <c r="AP73" s="6" t="s">
        <v>81</v>
      </c>
      <c r="AQ73" s="6" t="s">
        <v>81</v>
      </c>
      <c r="AR73" s="6"/>
    </row>
    <row r="74" spans="1:44" s="26" customFormat="1" ht="105" x14ac:dyDescent="0.25">
      <c r="A74" s="7" t="s">
        <v>60</v>
      </c>
      <c r="B74" s="7" t="s">
        <v>61</v>
      </c>
      <c r="C74" s="16" t="s">
        <v>179</v>
      </c>
      <c r="D74" s="7" t="s">
        <v>93</v>
      </c>
      <c r="E74" s="16" t="s">
        <v>42</v>
      </c>
      <c r="F74" s="16" t="s">
        <v>40</v>
      </c>
      <c r="G74" s="7" t="s">
        <v>41</v>
      </c>
      <c r="H74" s="17">
        <v>136500</v>
      </c>
      <c r="I74" s="7" t="s">
        <v>57</v>
      </c>
      <c r="J74" s="16" t="s">
        <v>88</v>
      </c>
      <c r="K74" s="7" t="s">
        <v>65</v>
      </c>
      <c r="L74" s="16">
        <v>1148</v>
      </c>
      <c r="M74" s="16" t="s">
        <v>506</v>
      </c>
      <c r="N74" s="7" t="s">
        <v>81</v>
      </c>
      <c r="O74" s="7" t="s">
        <v>58</v>
      </c>
      <c r="P74" s="7" t="s">
        <v>58</v>
      </c>
      <c r="Q74" s="7" t="s">
        <v>508</v>
      </c>
      <c r="R74" s="7" t="s">
        <v>59</v>
      </c>
      <c r="S74" s="16" t="s">
        <v>507</v>
      </c>
      <c r="T74" s="7" t="s">
        <v>52</v>
      </c>
      <c r="U74" s="7">
        <v>2025</v>
      </c>
      <c r="V74" s="18">
        <v>45973</v>
      </c>
      <c r="W74" s="18">
        <v>45994</v>
      </c>
      <c r="X74" s="18"/>
      <c r="Y74" s="19">
        <f t="shared" si="3"/>
        <v>-45973</v>
      </c>
      <c r="Z74" s="19"/>
      <c r="AA74" s="19">
        <v>2</v>
      </c>
      <c r="AB74" s="55" t="s">
        <v>521</v>
      </c>
      <c r="AC74" s="19"/>
      <c r="AD74" s="20"/>
      <c r="AE74" s="19"/>
      <c r="AF74" s="16"/>
      <c r="AG74" s="7" t="s">
        <v>81</v>
      </c>
      <c r="AH74" s="7"/>
      <c r="AI74" s="7" t="s">
        <v>509</v>
      </c>
      <c r="AJ74" s="16" t="s">
        <v>62</v>
      </c>
      <c r="AK74" s="16" t="s">
        <v>623</v>
      </c>
      <c r="AL74" s="7" t="s">
        <v>624</v>
      </c>
      <c r="AM74" s="7"/>
      <c r="AN74" s="7"/>
      <c r="AO74" s="7"/>
      <c r="AP74" s="7" t="s">
        <v>81</v>
      </c>
      <c r="AQ74" s="7"/>
      <c r="AR74" s="7"/>
    </row>
    <row r="75" spans="1:44" ht="90" x14ac:dyDescent="0.25">
      <c r="A75" s="6" t="s">
        <v>60</v>
      </c>
      <c r="B75" s="6" t="s">
        <v>61</v>
      </c>
      <c r="C75" s="6" t="s">
        <v>89</v>
      </c>
      <c r="D75" s="6" t="s">
        <v>90</v>
      </c>
      <c r="E75" s="8" t="s">
        <v>42</v>
      </c>
      <c r="F75" s="8" t="s">
        <v>40</v>
      </c>
      <c r="G75" s="6" t="s">
        <v>41</v>
      </c>
      <c r="H75" s="11">
        <v>356400</v>
      </c>
      <c r="I75" s="6" t="s">
        <v>79</v>
      </c>
      <c r="J75" s="8" t="s">
        <v>142</v>
      </c>
      <c r="K75" s="6" t="s">
        <v>65</v>
      </c>
      <c r="L75" s="6">
        <v>1149</v>
      </c>
      <c r="M75" s="8" t="s">
        <v>514</v>
      </c>
      <c r="N75" s="6" t="s">
        <v>58</v>
      </c>
      <c r="O75" s="6" t="s">
        <v>58</v>
      </c>
      <c r="P75" s="6" t="s">
        <v>58</v>
      </c>
      <c r="Q75" s="8" t="s">
        <v>515</v>
      </c>
      <c r="R75" s="6" t="s">
        <v>59</v>
      </c>
      <c r="S75" s="37" t="s">
        <v>99</v>
      </c>
      <c r="T75" s="6" t="s">
        <v>52</v>
      </c>
      <c r="U75" s="6">
        <v>2025</v>
      </c>
      <c r="V75" s="14">
        <v>45975</v>
      </c>
      <c r="W75" s="14">
        <v>46000</v>
      </c>
      <c r="X75" s="14">
        <v>46072</v>
      </c>
      <c r="Y75" s="15">
        <f t="shared" si="3"/>
        <v>97</v>
      </c>
      <c r="Z75" s="15"/>
      <c r="AA75" s="15">
        <v>6</v>
      </c>
      <c r="AB75" s="54" t="s">
        <v>521</v>
      </c>
      <c r="AC75" s="15"/>
      <c r="AD75" s="21"/>
      <c r="AE75" s="15"/>
      <c r="AF75" s="8" t="s">
        <v>640</v>
      </c>
      <c r="AG75" s="6" t="s">
        <v>81</v>
      </c>
      <c r="AH75" s="6"/>
      <c r="AI75" s="8" t="s">
        <v>516</v>
      </c>
      <c r="AJ75" s="8" t="s">
        <v>62</v>
      </c>
      <c r="AK75" s="8" t="s">
        <v>620</v>
      </c>
      <c r="AL75" s="8" t="s">
        <v>621</v>
      </c>
      <c r="AM75" s="6" t="s">
        <v>641</v>
      </c>
      <c r="AN75" s="6"/>
      <c r="AO75" s="6" t="s">
        <v>81</v>
      </c>
      <c r="AP75" s="6" t="s">
        <v>81</v>
      </c>
      <c r="AQ75" s="6"/>
      <c r="AR75" s="6"/>
    </row>
    <row r="76" spans="1:44" s="26" customFormat="1" ht="90" x14ac:dyDescent="0.25">
      <c r="A76" s="7" t="s">
        <v>91</v>
      </c>
      <c r="B76" s="7" t="s">
        <v>92</v>
      </c>
      <c r="C76" s="7"/>
      <c r="D76" s="7" t="s">
        <v>93</v>
      </c>
      <c r="E76" s="7"/>
      <c r="F76" s="7" t="s">
        <v>40</v>
      </c>
      <c r="G76" s="7" t="s">
        <v>41</v>
      </c>
      <c r="H76" s="17">
        <v>307209.32</v>
      </c>
      <c r="I76" s="7" t="s">
        <v>79</v>
      </c>
      <c r="J76" s="16" t="s">
        <v>178</v>
      </c>
      <c r="K76" s="7"/>
      <c r="L76" s="7">
        <v>1150</v>
      </c>
      <c r="M76" s="16" t="s">
        <v>526</v>
      </c>
      <c r="N76" s="7" t="s">
        <v>58</v>
      </c>
      <c r="O76" s="7" t="s">
        <v>58</v>
      </c>
      <c r="P76" s="7" t="s">
        <v>58</v>
      </c>
      <c r="Q76" s="7" t="s">
        <v>565</v>
      </c>
      <c r="R76" s="7" t="s">
        <v>59</v>
      </c>
      <c r="S76" s="7" t="s">
        <v>96</v>
      </c>
      <c r="T76" s="7" t="s">
        <v>44</v>
      </c>
      <c r="U76" s="7">
        <v>2025</v>
      </c>
      <c r="V76" s="18">
        <v>45994</v>
      </c>
      <c r="W76" s="18">
        <v>46009</v>
      </c>
      <c r="X76" s="18"/>
      <c r="Y76" s="19">
        <f t="shared" si="3"/>
        <v>-45994</v>
      </c>
      <c r="Z76" s="19"/>
      <c r="AA76" s="19">
        <v>1</v>
      </c>
      <c r="AB76" s="55" t="s">
        <v>521</v>
      </c>
      <c r="AC76" s="19"/>
      <c r="AD76" s="20"/>
      <c r="AE76" s="19"/>
      <c r="AF76" s="7"/>
      <c r="AG76" s="7"/>
      <c r="AH76" s="16" t="s">
        <v>91</v>
      </c>
      <c r="AI76" s="16" t="s">
        <v>91</v>
      </c>
      <c r="AJ76" s="16" t="s">
        <v>91</v>
      </c>
      <c r="AK76" s="16" t="s">
        <v>91</v>
      </c>
      <c r="AL76" s="16" t="s">
        <v>91</v>
      </c>
      <c r="AM76" s="7"/>
      <c r="AN76" s="7"/>
      <c r="AO76" s="16" t="s">
        <v>91</v>
      </c>
      <c r="AP76" s="16" t="s">
        <v>91</v>
      </c>
      <c r="AQ76" s="16" t="s">
        <v>91</v>
      </c>
      <c r="AR76" s="16" t="s">
        <v>91</v>
      </c>
    </row>
    <row r="77" spans="1:44" ht="60" x14ac:dyDescent="0.25">
      <c r="A77" s="6" t="s">
        <v>60</v>
      </c>
      <c r="B77" s="6" t="s">
        <v>61</v>
      </c>
      <c r="C77" s="8" t="s">
        <v>530</v>
      </c>
      <c r="D77" s="6" t="s">
        <v>64</v>
      </c>
      <c r="E77" s="8" t="s">
        <v>42</v>
      </c>
      <c r="F77" s="8" t="s">
        <v>40</v>
      </c>
      <c r="G77" s="6" t="s">
        <v>41</v>
      </c>
      <c r="H77" s="11">
        <v>422500</v>
      </c>
      <c r="I77" s="6" t="s">
        <v>79</v>
      </c>
      <c r="J77" s="8" t="s">
        <v>142</v>
      </c>
      <c r="K77" s="6" t="s">
        <v>43</v>
      </c>
      <c r="L77" s="6">
        <v>1151</v>
      </c>
      <c r="M77" s="8" t="s">
        <v>531</v>
      </c>
      <c r="N77" s="6" t="s">
        <v>81</v>
      </c>
      <c r="O77" s="6" t="s">
        <v>58</v>
      </c>
      <c r="P77" s="6" t="s">
        <v>58</v>
      </c>
      <c r="Q77" s="6" t="s">
        <v>532</v>
      </c>
      <c r="R77" s="6" t="s">
        <v>59</v>
      </c>
      <c r="S77" s="8" t="s">
        <v>439</v>
      </c>
      <c r="T77" s="6" t="s">
        <v>52</v>
      </c>
      <c r="U77" s="6">
        <v>2025</v>
      </c>
      <c r="V77" s="14">
        <v>45980</v>
      </c>
      <c r="W77" s="14">
        <v>46009</v>
      </c>
      <c r="X77" s="14">
        <v>46147</v>
      </c>
      <c r="Y77" s="15">
        <f t="shared" si="3"/>
        <v>167</v>
      </c>
      <c r="Z77" s="15"/>
      <c r="AA77" s="15">
        <v>16</v>
      </c>
      <c r="AB77" s="54" t="s">
        <v>521</v>
      </c>
      <c r="AC77" s="15"/>
      <c r="AD77" s="21">
        <v>365000</v>
      </c>
      <c r="AE77" s="15"/>
      <c r="AF77" s="8" t="s">
        <v>669</v>
      </c>
      <c r="AG77" s="6" t="s">
        <v>81</v>
      </c>
      <c r="AH77" s="6"/>
      <c r="AI77" s="8" t="s">
        <v>533</v>
      </c>
      <c r="AJ77" s="8" t="s">
        <v>62</v>
      </c>
      <c r="AK77" s="8" t="s">
        <v>634</v>
      </c>
      <c r="AL77" s="6" t="s">
        <v>633</v>
      </c>
      <c r="AM77" s="6" t="s">
        <v>670</v>
      </c>
      <c r="AN77" s="6"/>
      <c r="AO77" s="6"/>
      <c r="AP77" s="6" t="s">
        <v>81</v>
      </c>
      <c r="AQ77" s="6"/>
      <c r="AR77" s="6"/>
    </row>
    <row r="78" spans="1:44" s="26" customFormat="1" ht="135" x14ac:dyDescent="0.25">
      <c r="A78" s="7" t="s">
        <v>60</v>
      </c>
      <c r="B78" s="7" t="s">
        <v>61</v>
      </c>
      <c r="C78" s="7" t="s">
        <v>542</v>
      </c>
      <c r="D78" s="7" t="s">
        <v>64</v>
      </c>
      <c r="E78" s="16" t="s">
        <v>42</v>
      </c>
      <c r="F78" s="16" t="s">
        <v>40</v>
      </c>
      <c r="G78" s="7" t="s">
        <v>41</v>
      </c>
      <c r="H78" s="17">
        <v>297204</v>
      </c>
      <c r="I78" s="7" t="s">
        <v>79</v>
      </c>
      <c r="J78" s="16" t="s">
        <v>142</v>
      </c>
      <c r="K78" s="7" t="s">
        <v>65</v>
      </c>
      <c r="L78" s="7">
        <v>1152</v>
      </c>
      <c r="M78" s="16" t="s">
        <v>537</v>
      </c>
      <c r="N78" s="7" t="s">
        <v>58</v>
      </c>
      <c r="O78" s="7" t="s">
        <v>81</v>
      </c>
      <c r="P78" s="7" t="s">
        <v>58</v>
      </c>
      <c r="Q78" s="16" t="s">
        <v>544</v>
      </c>
      <c r="R78" s="7" t="s">
        <v>59</v>
      </c>
      <c r="S78" s="16" t="s">
        <v>99</v>
      </c>
      <c r="T78" s="7" t="s">
        <v>52</v>
      </c>
      <c r="U78" s="7">
        <v>2025</v>
      </c>
      <c r="V78" s="18">
        <v>45988</v>
      </c>
      <c r="W78" s="18">
        <v>46007</v>
      </c>
      <c r="X78" s="18">
        <v>46072</v>
      </c>
      <c r="Y78" s="19">
        <f t="shared" si="3"/>
        <v>84</v>
      </c>
      <c r="Z78" s="19"/>
      <c r="AA78" s="19">
        <v>6</v>
      </c>
      <c r="AB78" s="55" t="s">
        <v>521</v>
      </c>
      <c r="AC78" s="19"/>
      <c r="AD78" s="20"/>
      <c r="AE78" s="19"/>
      <c r="AF78" s="16" t="s">
        <v>642</v>
      </c>
      <c r="AG78" s="7" t="s">
        <v>81</v>
      </c>
      <c r="AH78" s="7"/>
      <c r="AI78" s="16" t="s">
        <v>545</v>
      </c>
      <c r="AJ78" s="16" t="s">
        <v>62</v>
      </c>
      <c r="AK78" s="16" t="s">
        <v>616</v>
      </c>
      <c r="AL78" s="16" t="s">
        <v>617</v>
      </c>
      <c r="AM78" s="16" t="s">
        <v>643</v>
      </c>
      <c r="AN78" s="16" t="s">
        <v>596</v>
      </c>
      <c r="AO78" s="7" t="s">
        <v>81</v>
      </c>
      <c r="AP78" s="7" t="s">
        <v>81</v>
      </c>
      <c r="AQ78" s="7"/>
      <c r="AR78" s="7"/>
    </row>
    <row r="79" spans="1:44" ht="90" x14ac:dyDescent="0.25">
      <c r="A79" s="6" t="s">
        <v>60</v>
      </c>
      <c r="B79" s="6" t="s">
        <v>61</v>
      </c>
      <c r="C79" s="8" t="s">
        <v>534</v>
      </c>
      <c r="D79" s="6" t="s">
        <v>64</v>
      </c>
      <c r="E79" s="8" t="s">
        <v>42</v>
      </c>
      <c r="F79" s="6" t="s">
        <v>40</v>
      </c>
      <c r="G79" s="6" t="s">
        <v>41</v>
      </c>
      <c r="H79" s="58">
        <v>3387760</v>
      </c>
      <c r="I79" s="6" t="s">
        <v>79</v>
      </c>
      <c r="J79" s="6" t="s">
        <v>145</v>
      </c>
      <c r="K79" s="6" t="s">
        <v>119</v>
      </c>
      <c r="L79" s="6">
        <v>1154</v>
      </c>
      <c r="M79" s="8" t="s">
        <v>535</v>
      </c>
      <c r="N79" s="6" t="s">
        <v>81</v>
      </c>
      <c r="O79" s="6" t="s">
        <v>58</v>
      </c>
      <c r="P79" s="6" t="s">
        <v>58</v>
      </c>
      <c r="Q79" s="6" t="s">
        <v>549</v>
      </c>
      <c r="R79" s="6" t="s">
        <v>59</v>
      </c>
      <c r="S79" s="8" t="s">
        <v>536</v>
      </c>
      <c r="T79" s="6" t="s">
        <v>44</v>
      </c>
      <c r="U79" s="6">
        <v>2025</v>
      </c>
      <c r="V79" s="14">
        <v>45992</v>
      </c>
      <c r="W79" s="14">
        <v>46029</v>
      </c>
      <c r="X79" s="14">
        <v>46029</v>
      </c>
      <c r="Y79" s="15">
        <f t="shared" si="3"/>
        <v>37</v>
      </c>
      <c r="Z79" s="15"/>
      <c r="AA79" s="15">
        <v>0</v>
      </c>
      <c r="AB79" s="54" t="s">
        <v>521</v>
      </c>
      <c r="AC79" s="15"/>
      <c r="AD79" s="21"/>
      <c r="AE79" s="15"/>
      <c r="AF79" s="6"/>
      <c r="AG79" s="6" t="s">
        <v>81</v>
      </c>
      <c r="AH79" s="6"/>
      <c r="AI79" s="6" t="s">
        <v>548</v>
      </c>
      <c r="AJ79" s="8" t="s">
        <v>62</v>
      </c>
      <c r="AK79" s="8" t="s">
        <v>214</v>
      </c>
      <c r="AL79" s="8" t="s">
        <v>214</v>
      </c>
      <c r="AM79" s="8" t="s">
        <v>611</v>
      </c>
      <c r="AN79" s="6"/>
      <c r="AO79" s="6"/>
      <c r="AP79" s="6" t="s">
        <v>81</v>
      </c>
      <c r="AQ79" s="6"/>
      <c r="AR79" s="6"/>
    </row>
    <row r="80" spans="1:44" s="26" customFormat="1" ht="165" x14ac:dyDescent="0.25">
      <c r="A80" s="7" t="s">
        <v>60</v>
      </c>
      <c r="B80" s="7" t="s">
        <v>61</v>
      </c>
      <c r="C80" s="7" t="s">
        <v>538</v>
      </c>
      <c r="D80" s="7" t="s">
        <v>64</v>
      </c>
      <c r="E80" s="16" t="s">
        <v>42</v>
      </c>
      <c r="F80" s="7" t="s">
        <v>40</v>
      </c>
      <c r="G80" s="7" t="s">
        <v>41</v>
      </c>
      <c r="H80" s="17">
        <v>98472.52</v>
      </c>
      <c r="I80" s="7" t="s">
        <v>57</v>
      </c>
      <c r="J80" s="16" t="s">
        <v>142</v>
      </c>
      <c r="K80" s="7" t="s">
        <v>65</v>
      </c>
      <c r="L80" s="7">
        <v>1156</v>
      </c>
      <c r="M80" s="16" t="s">
        <v>539</v>
      </c>
      <c r="N80" s="7" t="s">
        <v>58</v>
      </c>
      <c r="O80" s="7" t="s">
        <v>58</v>
      </c>
      <c r="P80" s="7" t="s">
        <v>58</v>
      </c>
      <c r="Q80" s="7" t="s">
        <v>546</v>
      </c>
      <c r="R80" s="7" t="s">
        <v>59</v>
      </c>
      <c r="S80" s="7" t="s">
        <v>540</v>
      </c>
      <c r="T80" s="7" t="s">
        <v>52</v>
      </c>
      <c r="U80" s="7">
        <v>2025</v>
      </c>
      <c r="V80" s="18">
        <v>45988</v>
      </c>
      <c r="W80" s="18">
        <v>46009</v>
      </c>
      <c r="X80" s="18">
        <v>46065</v>
      </c>
      <c r="Y80" s="19">
        <f t="shared" si="3"/>
        <v>77</v>
      </c>
      <c r="Z80" s="19"/>
      <c r="AA80" s="19">
        <v>1</v>
      </c>
      <c r="AB80" s="55" t="s">
        <v>521</v>
      </c>
      <c r="AC80" s="19"/>
      <c r="AD80" s="20"/>
      <c r="AE80" s="19"/>
      <c r="AF80" s="16" t="s">
        <v>486</v>
      </c>
      <c r="AG80" s="7" t="s">
        <v>81</v>
      </c>
      <c r="AH80" s="7"/>
      <c r="AI80" s="7" t="s">
        <v>547</v>
      </c>
      <c r="AJ80" s="16" t="s">
        <v>62</v>
      </c>
      <c r="AK80" s="16" t="s">
        <v>618</v>
      </c>
      <c r="AL80" s="7" t="s">
        <v>619</v>
      </c>
      <c r="AM80" s="7" t="s">
        <v>635</v>
      </c>
      <c r="AN80" s="7"/>
      <c r="AO80" s="7" t="s">
        <v>81</v>
      </c>
      <c r="AP80" s="7" t="s">
        <v>81</v>
      </c>
      <c r="AQ80" s="7"/>
      <c r="AR80" s="7"/>
    </row>
    <row r="81" spans="1:44" ht="75" x14ac:dyDescent="0.25">
      <c r="A81" s="6" t="s">
        <v>60</v>
      </c>
      <c r="B81" s="6" t="s">
        <v>61</v>
      </c>
      <c r="C81" s="8" t="s">
        <v>407</v>
      </c>
      <c r="D81" s="6" t="s">
        <v>408</v>
      </c>
      <c r="E81" s="8" t="s">
        <v>42</v>
      </c>
      <c r="F81" s="6" t="s">
        <v>40</v>
      </c>
      <c r="G81" s="6" t="s">
        <v>41</v>
      </c>
      <c r="H81" s="11">
        <v>720000</v>
      </c>
      <c r="I81" s="6" t="s">
        <v>79</v>
      </c>
      <c r="J81" s="6" t="s">
        <v>142</v>
      </c>
      <c r="K81" s="6" t="s">
        <v>65</v>
      </c>
      <c r="L81" s="6">
        <v>1157</v>
      </c>
      <c r="M81" s="8" t="s">
        <v>541</v>
      </c>
      <c r="N81" s="6" t="s">
        <v>81</v>
      </c>
      <c r="O81" s="6" t="s">
        <v>58</v>
      </c>
      <c r="P81" s="6" t="s">
        <v>58</v>
      </c>
      <c r="Q81" s="6" t="s">
        <v>569</v>
      </c>
      <c r="R81" s="6" t="s">
        <v>59</v>
      </c>
      <c r="S81" s="8" t="s">
        <v>205</v>
      </c>
      <c r="T81" s="6" t="s">
        <v>44</v>
      </c>
      <c r="U81" s="6">
        <v>2025</v>
      </c>
      <c r="V81" s="14">
        <v>46003</v>
      </c>
      <c r="W81" s="14">
        <v>46034</v>
      </c>
      <c r="X81" s="14">
        <v>46094</v>
      </c>
      <c r="Y81" s="15">
        <f t="shared" si="3"/>
        <v>91</v>
      </c>
      <c r="Z81" s="15"/>
      <c r="AA81" s="15">
        <v>1</v>
      </c>
      <c r="AB81" s="54" t="s">
        <v>521</v>
      </c>
      <c r="AC81" s="15"/>
      <c r="AD81" s="21">
        <v>647340</v>
      </c>
      <c r="AE81" s="15">
        <v>10.38</v>
      </c>
      <c r="AF81" s="8" t="s">
        <v>654</v>
      </c>
      <c r="AG81" s="6" t="s">
        <v>81</v>
      </c>
      <c r="AH81" s="6"/>
      <c r="AI81" s="6" t="s">
        <v>570</v>
      </c>
      <c r="AJ81" s="8" t="s">
        <v>62</v>
      </c>
      <c r="AK81" s="8" t="s">
        <v>625</v>
      </c>
      <c r="AL81" s="6" t="s">
        <v>626</v>
      </c>
      <c r="AM81" s="6" t="s">
        <v>655</v>
      </c>
      <c r="AN81" s="6"/>
      <c r="AO81" s="6" t="s">
        <v>81</v>
      </c>
      <c r="AP81" s="6" t="s">
        <v>81</v>
      </c>
      <c r="AQ81" s="6"/>
      <c r="AR81" s="6"/>
    </row>
    <row r="82" spans="1:44" s="26" customFormat="1" ht="105" x14ac:dyDescent="0.25">
      <c r="A82" s="7" t="s">
        <v>60</v>
      </c>
      <c r="B82" s="7" t="s">
        <v>61</v>
      </c>
      <c r="C82" s="16" t="s">
        <v>429</v>
      </c>
      <c r="D82" s="7" t="s">
        <v>64</v>
      </c>
      <c r="E82" s="16" t="s">
        <v>42</v>
      </c>
      <c r="F82" s="7" t="s">
        <v>40</v>
      </c>
      <c r="G82" s="7" t="s">
        <v>41</v>
      </c>
      <c r="H82" s="17">
        <v>586922.6</v>
      </c>
      <c r="I82" s="7" t="s">
        <v>79</v>
      </c>
      <c r="J82" s="16" t="s">
        <v>88</v>
      </c>
      <c r="K82" s="7" t="s">
        <v>43</v>
      </c>
      <c r="L82" s="7">
        <v>1158</v>
      </c>
      <c r="M82" s="16" t="s">
        <v>543</v>
      </c>
      <c r="N82" s="7" t="s">
        <v>81</v>
      </c>
      <c r="O82" s="7" t="s">
        <v>58</v>
      </c>
      <c r="P82" s="7" t="s">
        <v>58</v>
      </c>
      <c r="Q82" s="7" t="s">
        <v>560</v>
      </c>
      <c r="R82" s="7" t="s">
        <v>59</v>
      </c>
      <c r="S82" s="16" t="s">
        <v>431</v>
      </c>
      <c r="T82" s="7" t="s">
        <v>44</v>
      </c>
      <c r="U82" s="7">
        <v>2025</v>
      </c>
      <c r="V82" s="18">
        <v>46000</v>
      </c>
      <c r="W82" s="18">
        <v>46036</v>
      </c>
      <c r="X82" s="18"/>
      <c r="Y82" s="19"/>
      <c r="Z82" s="19"/>
      <c r="AA82" s="19"/>
      <c r="AB82" s="55" t="s">
        <v>521</v>
      </c>
      <c r="AC82" s="19"/>
      <c r="AD82" s="36"/>
      <c r="AE82" s="19"/>
      <c r="AF82" s="16"/>
      <c r="AG82" s="7" t="s">
        <v>81</v>
      </c>
      <c r="AH82" s="7"/>
      <c r="AI82" s="7" t="s">
        <v>561</v>
      </c>
      <c r="AJ82" s="16" t="s">
        <v>62</v>
      </c>
      <c r="AK82" s="16" t="s">
        <v>639</v>
      </c>
      <c r="AL82" s="7" t="s">
        <v>638</v>
      </c>
      <c r="AM82" s="16"/>
      <c r="AN82" s="7"/>
      <c r="AO82" s="7" t="s">
        <v>81</v>
      </c>
      <c r="AP82" s="7" t="s">
        <v>81</v>
      </c>
      <c r="AQ82" s="7"/>
      <c r="AR82" s="7"/>
    </row>
    <row r="83" spans="1:44" ht="75" x14ac:dyDescent="0.25">
      <c r="A83" s="6" t="s">
        <v>91</v>
      </c>
      <c r="B83" s="6" t="s">
        <v>92</v>
      </c>
      <c r="C83" s="6"/>
      <c r="D83" s="6" t="s">
        <v>93</v>
      </c>
      <c r="E83" s="8"/>
      <c r="F83" s="6" t="s">
        <v>40</v>
      </c>
      <c r="G83" s="6" t="s">
        <v>38</v>
      </c>
      <c r="H83" s="11">
        <v>800000</v>
      </c>
      <c r="I83" s="6" t="s">
        <v>57</v>
      </c>
      <c r="J83" s="8" t="s">
        <v>142</v>
      </c>
      <c r="K83" s="6"/>
      <c r="L83" s="6">
        <v>1159</v>
      </c>
      <c r="M83" s="8" t="s">
        <v>562</v>
      </c>
      <c r="N83" s="6" t="s">
        <v>58</v>
      </c>
      <c r="O83" s="6" t="s">
        <v>58</v>
      </c>
      <c r="P83" s="6" t="s">
        <v>58</v>
      </c>
      <c r="Q83" s="6" t="s">
        <v>563</v>
      </c>
      <c r="R83" s="6" t="s">
        <v>107</v>
      </c>
      <c r="S83" s="8" t="s">
        <v>564</v>
      </c>
      <c r="T83" s="6" t="s">
        <v>52</v>
      </c>
      <c r="U83" s="6">
        <v>2025</v>
      </c>
      <c r="V83" s="14">
        <v>45989</v>
      </c>
      <c r="W83" s="14">
        <v>46009</v>
      </c>
      <c r="X83" s="14">
        <v>46049</v>
      </c>
      <c r="Y83" s="15">
        <f t="shared" si="3"/>
        <v>60</v>
      </c>
      <c r="Z83" s="15"/>
      <c r="AA83" s="15">
        <v>22</v>
      </c>
      <c r="AB83" s="54" t="s">
        <v>513</v>
      </c>
      <c r="AC83" s="15">
        <v>8</v>
      </c>
      <c r="AD83" s="21">
        <v>557712</v>
      </c>
      <c r="AE83" s="15"/>
      <c r="AF83" s="8" t="s">
        <v>661</v>
      </c>
      <c r="AG83" s="6"/>
      <c r="AH83" s="8" t="s">
        <v>91</v>
      </c>
      <c r="AI83" s="8" t="s">
        <v>91</v>
      </c>
      <c r="AJ83" s="8" t="s">
        <v>91</v>
      </c>
      <c r="AK83" s="8" t="s">
        <v>91</v>
      </c>
      <c r="AL83" s="8" t="s">
        <v>91</v>
      </c>
      <c r="AM83" s="6"/>
      <c r="AN83" s="6"/>
      <c r="AO83" s="8" t="s">
        <v>91</v>
      </c>
      <c r="AP83" s="8" t="s">
        <v>91</v>
      </c>
      <c r="AQ83" s="8" t="s">
        <v>91</v>
      </c>
      <c r="AR83" s="8" t="s">
        <v>91</v>
      </c>
    </row>
    <row r="84" spans="1:44" s="26" customFormat="1" ht="180" x14ac:dyDescent="0.25">
      <c r="A84" s="7" t="s">
        <v>91</v>
      </c>
      <c r="B84" s="7" t="s">
        <v>92</v>
      </c>
      <c r="C84" s="16"/>
      <c r="D84" s="7" t="s">
        <v>93</v>
      </c>
      <c r="E84" s="16"/>
      <c r="F84" s="7" t="s">
        <v>40</v>
      </c>
      <c r="G84" s="7" t="s">
        <v>41</v>
      </c>
      <c r="H84" s="17">
        <v>2889180.45</v>
      </c>
      <c r="I84" s="7" t="s">
        <v>79</v>
      </c>
      <c r="J84" s="16" t="s">
        <v>142</v>
      </c>
      <c r="K84" s="7"/>
      <c r="L84" s="7">
        <v>1162</v>
      </c>
      <c r="M84" s="16" t="s">
        <v>608</v>
      </c>
      <c r="N84" s="7" t="s">
        <v>58</v>
      </c>
      <c r="O84" s="7" t="s">
        <v>81</v>
      </c>
      <c r="P84" s="7" t="s">
        <v>58</v>
      </c>
      <c r="Q84" s="7" t="s">
        <v>609</v>
      </c>
      <c r="R84" s="7" t="s">
        <v>59</v>
      </c>
      <c r="S84" s="7" t="s">
        <v>281</v>
      </c>
      <c r="T84" s="7" t="s">
        <v>44</v>
      </c>
      <c r="U84" s="7">
        <v>2025</v>
      </c>
      <c r="V84" s="18">
        <v>46013</v>
      </c>
      <c r="W84" s="18">
        <v>46057</v>
      </c>
      <c r="X84" s="18">
        <v>46056</v>
      </c>
      <c r="Y84" s="19">
        <f t="shared" si="3"/>
        <v>43</v>
      </c>
      <c r="Z84" s="19"/>
      <c r="AA84" s="19">
        <v>4</v>
      </c>
      <c r="AB84" s="55" t="s">
        <v>521</v>
      </c>
      <c r="AC84" s="19"/>
      <c r="AD84" s="20">
        <v>26641118.899999999</v>
      </c>
      <c r="AE84" s="19"/>
      <c r="AF84" s="16" t="s">
        <v>662</v>
      </c>
      <c r="AG84" s="7"/>
      <c r="AH84" s="16" t="s">
        <v>91</v>
      </c>
      <c r="AI84" s="16" t="s">
        <v>91</v>
      </c>
      <c r="AJ84" s="16" t="s">
        <v>91</v>
      </c>
      <c r="AK84" s="16" t="s">
        <v>91</v>
      </c>
      <c r="AL84" s="16" t="s">
        <v>91</v>
      </c>
      <c r="AM84" s="7"/>
      <c r="AN84" s="7"/>
      <c r="AO84" s="16" t="s">
        <v>91</v>
      </c>
      <c r="AP84" s="16" t="s">
        <v>91</v>
      </c>
      <c r="AQ84" s="16" t="s">
        <v>91</v>
      </c>
      <c r="AR84" s="16" t="s">
        <v>91</v>
      </c>
    </row>
    <row r="85" spans="1:44" ht="165" x14ac:dyDescent="0.25">
      <c r="A85" s="6" t="s">
        <v>60</v>
      </c>
      <c r="B85" s="6" t="s">
        <v>61</v>
      </c>
      <c r="C85" s="6" t="s">
        <v>572</v>
      </c>
      <c r="D85" s="6" t="s">
        <v>64</v>
      </c>
      <c r="E85" s="8" t="s">
        <v>42</v>
      </c>
      <c r="F85" s="6" t="s">
        <v>40</v>
      </c>
      <c r="G85" s="6" t="s">
        <v>41</v>
      </c>
      <c r="H85" s="11">
        <v>8097424</v>
      </c>
      <c r="I85" s="6" t="s">
        <v>79</v>
      </c>
      <c r="J85" s="8" t="s">
        <v>142</v>
      </c>
      <c r="K85" s="6" t="s">
        <v>43</v>
      </c>
      <c r="L85" s="6">
        <v>1163</v>
      </c>
      <c r="M85" s="8" t="s">
        <v>573</v>
      </c>
      <c r="N85" s="6" t="s">
        <v>58</v>
      </c>
      <c r="O85" s="6" t="s">
        <v>58</v>
      </c>
      <c r="P85" s="6" t="s">
        <v>58</v>
      </c>
      <c r="Q85" s="8" t="s">
        <v>574</v>
      </c>
      <c r="R85" s="6" t="s">
        <v>59</v>
      </c>
      <c r="S85" s="6" t="s">
        <v>575</v>
      </c>
      <c r="T85" s="6" t="s">
        <v>44</v>
      </c>
      <c r="U85" s="6">
        <v>2025</v>
      </c>
      <c r="V85" s="14">
        <v>46003</v>
      </c>
      <c r="W85" s="14">
        <v>46064</v>
      </c>
      <c r="X85" s="14" t="s">
        <v>671</v>
      </c>
      <c r="Y85" s="15" t="e">
        <f t="shared" si="3"/>
        <v>#VALUE!</v>
      </c>
      <c r="Z85" s="15"/>
      <c r="AA85" s="15">
        <v>2</v>
      </c>
      <c r="AB85" s="54" t="s">
        <v>521</v>
      </c>
      <c r="AC85" s="15"/>
      <c r="AD85" s="61">
        <v>8097424</v>
      </c>
      <c r="AE85" s="15"/>
      <c r="AF85" s="8" t="s">
        <v>672</v>
      </c>
      <c r="AG85" s="6" t="s">
        <v>81</v>
      </c>
      <c r="AH85" s="6"/>
      <c r="AI85" s="6" t="s">
        <v>576</v>
      </c>
      <c r="AJ85" s="8" t="s">
        <v>62</v>
      </c>
      <c r="AK85" s="8" t="s">
        <v>652</v>
      </c>
      <c r="AL85" s="8" t="s">
        <v>653</v>
      </c>
      <c r="AM85" s="8" t="s">
        <v>673</v>
      </c>
      <c r="AN85" s="6"/>
      <c r="AO85" s="6"/>
      <c r="AP85" s="6" t="s">
        <v>81</v>
      </c>
      <c r="AQ85" s="6"/>
      <c r="AR85" s="6"/>
    </row>
    <row r="86" spans="1:44" s="26" customFormat="1" ht="90" x14ac:dyDescent="0.25">
      <c r="A86" s="7" t="s">
        <v>60</v>
      </c>
      <c r="B86" s="7" t="s">
        <v>61</v>
      </c>
      <c r="C86" s="16" t="s">
        <v>579</v>
      </c>
      <c r="D86" s="7" t="s">
        <v>578</v>
      </c>
      <c r="E86" s="16" t="s">
        <v>42</v>
      </c>
      <c r="F86" s="7" t="s">
        <v>40</v>
      </c>
      <c r="G86" s="7" t="s">
        <v>41</v>
      </c>
      <c r="H86" s="17">
        <v>1510552.68</v>
      </c>
      <c r="I86" s="7" t="s">
        <v>79</v>
      </c>
      <c r="J86" s="16" t="s">
        <v>142</v>
      </c>
      <c r="K86" s="7" t="s">
        <v>43</v>
      </c>
      <c r="L86" s="7">
        <v>1164</v>
      </c>
      <c r="M86" s="16" t="s">
        <v>577</v>
      </c>
      <c r="N86" s="7" t="s">
        <v>58</v>
      </c>
      <c r="O86" s="7" t="s">
        <v>58</v>
      </c>
      <c r="P86" s="7" t="s">
        <v>58</v>
      </c>
      <c r="Q86" s="7" t="s">
        <v>587</v>
      </c>
      <c r="R86" s="7" t="s">
        <v>59</v>
      </c>
      <c r="S86" s="7" t="s">
        <v>580</v>
      </c>
      <c r="T86" s="7" t="s">
        <v>44</v>
      </c>
      <c r="U86" s="7">
        <v>2025</v>
      </c>
      <c r="V86" s="18">
        <v>46009</v>
      </c>
      <c r="W86" s="18">
        <v>46041</v>
      </c>
      <c r="X86" s="18">
        <v>46115</v>
      </c>
      <c r="Y86" s="19">
        <f t="shared" si="3"/>
        <v>106</v>
      </c>
      <c r="Z86" s="19"/>
      <c r="AA86" s="19">
        <v>4</v>
      </c>
      <c r="AB86" s="55" t="s">
        <v>521</v>
      </c>
      <c r="AC86" s="19"/>
      <c r="AD86" s="20">
        <v>1480163.88</v>
      </c>
      <c r="AE86" s="19"/>
      <c r="AF86" s="16" t="s">
        <v>663</v>
      </c>
      <c r="AG86" s="7" t="s">
        <v>81</v>
      </c>
      <c r="AH86" s="7"/>
      <c r="AI86" s="16" t="s">
        <v>588</v>
      </c>
      <c r="AJ86" s="16" t="s">
        <v>62</v>
      </c>
      <c r="AK86" s="16" t="s">
        <v>632</v>
      </c>
      <c r="AL86" s="16" t="s">
        <v>631</v>
      </c>
      <c r="AM86" s="16" t="s">
        <v>664</v>
      </c>
      <c r="AN86" s="7"/>
      <c r="AO86" s="7" t="s">
        <v>81</v>
      </c>
      <c r="AP86" s="7" t="s">
        <v>81</v>
      </c>
      <c r="AQ86" s="7"/>
      <c r="AR86" s="7"/>
    </row>
    <row r="87" spans="1:44" ht="60" x14ac:dyDescent="0.25">
      <c r="A87" s="6" t="s">
        <v>60</v>
      </c>
      <c r="B87" s="6" t="s">
        <v>61</v>
      </c>
      <c r="C87" s="6" t="s">
        <v>572</v>
      </c>
      <c r="D87" s="6" t="s">
        <v>64</v>
      </c>
      <c r="E87" s="8" t="s">
        <v>42</v>
      </c>
      <c r="F87" s="6" t="s">
        <v>40</v>
      </c>
      <c r="G87" s="6" t="s">
        <v>41</v>
      </c>
      <c r="H87" s="11">
        <v>394891.41</v>
      </c>
      <c r="I87" s="6" t="s">
        <v>79</v>
      </c>
      <c r="J87" s="8" t="s">
        <v>142</v>
      </c>
      <c r="K87" s="6" t="s">
        <v>43</v>
      </c>
      <c r="L87" s="8">
        <v>1166</v>
      </c>
      <c r="M87" s="8" t="s">
        <v>589</v>
      </c>
      <c r="N87" s="6" t="s">
        <v>58</v>
      </c>
      <c r="O87" s="6" t="s">
        <v>58</v>
      </c>
      <c r="P87" s="6" t="s">
        <v>58</v>
      </c>
      <c r="Q87" s="8" t="s">
        <v>604</v>
      </c>
      <c r="R87" s="6" t="s">
        <v>59</v>
      </c>
      <c r="S87" s="6" t="s">
        <v>590</v>
      </c>
      <c r="T87" s="6" t="s">
        <v>44</v>
      </c>
      <c r="U87" s="6">
        <v>2025</v>
      </c>
      <c r="V87" s="14">
        <v>46021</v>
      </c>
      <c r="W87" s="14">
        <v>46062</v>
      </c>
      <c r="X87" s="14">
        <v>46122</v>
      </c>
      <c r="Y87" s="15">
        <f t="shared" si="3"/>
        <v>101</v>
      </c>
      <c r="Z87" s="15"/>
      <c r="AA87" s="15">
        <v>1</v>
      </c>
      <c r="AB87" s="54" t="s">
        <v>521</v>
      </c>
      <c r="AC87" s="15"/>
      <c r="AD87" s="21">
        <v>346043.34</v>
      </c>
      <c r="AE87" s="15">
        <v>12.37</v>
      </c>
      <c r="AF87" s="6" t="s">
        <v>665</v>
      </c>
      <c r="AG87" s="6" t="s">
        <v>81</v>
      </c>
      <c r="AH87" s="6"/>
      <c r="AI87" s="8" t="s">
        <v>603</v>
      </c>
      <c r="AJ87" s="8" t="s">
        <v>62</v>
      </c>
      <c r="AK87" s="8" t="s">
        <v>649</v>
      </c>
      <c r="AL87" s="8" t="s">
        <v>648</v>
      </c>
      <c r="AM87" s="8" t="s">
        <v>666</v>
      </c>
      <c r="AN87" s="6"/>
      <c r="AO87" s="6" t="s">
        <v>81</v>
      </c>
      <c r="AP87" s="6" t="s">
        <v>81</v>
      </c>
      <c r="AQ87" s="6"/>
      <c r="AR87" s="6"/>
    </row>
    <row r="88" spans="1:44" s="26" customFormat="1" ht="75" x14ac:dyDescent="0.25">
      <c r="A88" s="7" t="s">
        <v>60</v>
      </c>
      <c r="B88" s="7" t="s">
        <v>61</v>
      </c>
      <c r="C88" s="16" t="s">
        <v>579</v>
      </c>
      <c r="D88" s="7" t="s">
        <v>578</v>
      </c>
      <c r="E88" s="16" t="s">
        <v>42</v>
      </c>
      <c r="F88" s="7" t="s">
        <v>40</v>
      </c>
      <c r="G88" s="7" t="s">
        <v>41</v>
      </c>
      <c r="H88" s="17">
        <v>1613752.47</v>
      </c>
      <c r="I88" s="7" t="s">
        <v>79</v>
      </c>
      <c r="J88" s="16" t="s">
        <v>142</v>
      </c>
      <c r="K88" s="7" t="s">
        <v>43</v>
      </c>
      <c r="L88" s="7">
        <v>1169</v>
      </c>
      <c r="M88" s="60" t="s">
        <v>595</v>
      </c>
      <c r="N88" s="7" t="s">
        <v>58</v>
      </c>
      <c r="O88" s="7" t="s">
        <v>58</v>
      </c>
      <c r="P88" s="7" t="s">
        <v>58</v>
      </c>
      <c r="Q88" s="7" t="s">
        <v>601</v>
      </c>
      <c r="R88" s="7" t="s">
        <v>59</v>
      </c>
      <c r="S88" s="7" t="s">
        <v>580</v>
      </c>
      <c r="T88" s="7" t="s">
        <v>44</v>
      </c>
      <c r="U88" s="7">
        <v>2025</v>
      </c>
      <c r="V88" s="18">
        <v>46021</v>
      </c>
      <c r="W88" s="18">
        <v>46055</v>
      </c>
      <c r="X88" s="18">
        <v>46094</v>
      </c>
      <c r="Y88" s="19">
        <f t="shared" si="3"/>
        <v>73</v>
      </c>
      <c r="Z88" s="19"/>
      <c r="AA88" s="19">
        <v>2</v>
      </c>
      <c r="AB88" s="55" t="s">
        <v>521</v>
      </c>
      <c r="AC88" s="19"/>
      <c r="AD88" s="20">
        <v>1597615.04</v>
      </c>
      <c r="AE88" s="19">
        <v>16.14</v>
      </c>
      <c r="AF88" s="16" t="s">
        <v>650</v>
      </c>
      <c r="AG88" s="7" t="s">
        <v>81</v>
      </c>
      <c r="AH88" s="7"/>
      <c r="AI88" s="16" t="s">
        <v>602</v>
      </c>
      <c r="AJ88" s="16" t="s">
        <v>62</v>
      </c>
      <c r="AK88" s="16" t="s">
        <v>645</v>
      </c>
      <c r="AL88" s="16" t="s">
        <v>644</v>
      </c>
      <c r="AM88" s="16" t="s">
        <v>651</v>
      </c>
      <c r="AN88" s="7"/>
      <c r="AO88" s="7" t="s">
        <v>81</v>
      </c>
      <c r="AP88" s="7" t="s">
        <v>81</v>
      </c>
      <c r="AQ88" s="7" t="s">
        <v>81</v>
      </c>
      <c r="AR88" s="7" t="s">
        <v>81</v>
      </c>
    </row>
    <row r="89" spans="1:44" ht="75" x14ac:dyDescent="0.25">
      <c r="A89" s="6" t="s">
        <v>60</v>
      </c>
      <c r="B89" s="6" t="s">
        <v>61</v>
      </c>
      <c r="C89" s="6" t="s">
        <v>226</v>
      </c>
      <c r="D89" s="6" t="s">
        <v>64</v>
      </c>
      <c r="E89" s="8" t="s">
        <v>42</v>
      </c>
      <c r="F89" s="6" t="s">
        <v>37</v>
      </c>
      <c r="G89" s="6" t="s">
        <v>38</v>
      </c>
      <c r="H89" s="11">
        <v>348091.49</v>
      </c>
      <c r="I89" s="6" t="s">
        <v>57</v>
      </c>
      <c r="J89" s="6" t="s">
        <v>145</v>
      </c>
      <c r="K89" s="6" t="s">
        <v>65</v>
      </c>
      <c r="L89" s="6">
        <v>1170</v>
      </c>
      <c r="M89" s="8" t="s">
        <v>597</v>
      </c>
      <c r="N89" s="6" t="s">
        <v>81</v>
      </c>
      <c r="O89" s="6" t="s">
        <v>81</v>
      </c>
      <c r="P89" s="6" t="s">
        <v>58</v>
      </c>
      <c r="Q89" s="6" t="s">
        <v>599</v>
      </c>
      <c r="R89" s="6" t="s">
        <v>107</v>
      </c>
      <c r="S89" s="6" t="s">
        <v>598</v>
      </c>
      <c r="T89" s="6" t="s">
        <v>44</v>
      </c>
      <c r="U89" s="6">
        <v>2025</v>
      </c>
      <c r="V89" s="14">
        <v>46020</v>
      </c>
      <c r="W89" s="14">
        <v>46041</v>
      </c>
      <c r="X89" s="14">
        <v>46041</v>
      </c>
      <c r="Y89" s="15">
        <f t="shared" si="3"/>
        <v>21</v>
      </c>
      <c r="Z89" s="15">
        <v>5</v>
      </c>
      <c r="AA89" s="15">
        <v>0</v>
      </c>
      <c r="AB89" s="54"/>
      <c r="AC89" s="15"/>
      <c r="AD89" s="21"/>
      <c r="AE89" s="15"/>
      <c r="AF89" s="6"/>
      <c r="AG89" s="6"/>
      <c r="AH89" s="6"/>
      <c r="AI89" s="8" t="s">
        <v>600</v>
      </c>
      <c r="AJ89" s="8" t="s">
        <v>62</v>
      </c>
      <c r="AK89" s="8"/>
      <c r="AL89" s="8"/>
      <c r="AM89" s="6" t="s">
        <v>622</v>
      </c>
      <c r="AN89" s="6"/>
      <c r="AO89" s="6"/>
      <c r="AP89" s="6" t="s">
        <v>81</v>
      </c>
      <c r="AQ89" s="6"/>
      <c r="AR89" s="6"/>
    </row>
    <row r="90" spans="1:44" s="26" customFormat="1" ht="90" x14ac:dyDescent="0.25">
      <c r="A90" s="7" t="s">
        <v>91</v>
      </c>
      <c r="B90" s="7" t="s">
        <v>92</v>
      </c>
      <c r="C90" s="7"/>
      <c r="D90" s="7" t="s">
        <v>93</v>
      </c>
      <c r="E90" s="16"/>
      <c r="F90" s="7" t="s">
        <v>40</v>
      </c>
      <c r="G90" s="7" t="s">
        <v>41</v>
      </c>
      <c r="H90" s="17">
        <v>3283750</v>
      </c>
      <c r="I90" s="7" t="s">
        <v>79</v>
      </c>
      <c r="J90" s="16" t="s">
        <v>178</v>
      </c>
      <c r="K90" s="7"/>
      <c r="L90" s="7">
        <v>1171</v>
      </c>
      <c r="M90" s="16" t="s">
        <v>605</v>
      </c>
      <c r="N90" s="7" t="s">
        <v>58</v>
      </c>
      <c r="O90" s="7" t="s">
        <v>58</v>
      </c>
      <c r="P90" s="7" t="s">
        <v>58</v>
      </c>
      <c r="Q90" s="7" t="s">
        <v>607</v>
      </c>
      <c r="R90" s="7" t="s">
        <v>59</v>
      </c>
      <c r="S90" s="7" t="s">
        <v>606</v>
      </c>
      <c r="T90" s="7" t="s">
        <v>44</v>
      </c>
      <c r="U90" s="7">
        <v>2025</v>
      </c>
      <c r="V90" s="18">
        <v>46021</v>
      </c>
      <c r="W90" s="18">
        <v>46055</v>
      </c>
      <c r="X90" s="18"/>
      <c r="Y90" s="19">
        <f t="shared" si="3"/>
        <v>-46021</v>
      </c>
      <c r="Z90" s="19"/>
      <c r="AA90" s="19"/>
      <c r="AB90" s="55" t="s">
        <v>521</v>
      </c>
      <c r="AC90" s="19"/>
      <c r="AD90" s="20"/>
      <c r="AE90" s="19"/>
      <c r="AF90" s="7"/>
      <c r="AG90" s="7"/>
      <c r="AH90" s="16" t="s">
        <v>91</v>
      </c>
      <c r="AI90" s="16" t="s">
        <v>91</v>
      </c>
      <c r="AJ90" s="16" t="s">
        <v>91</v>
      </c>
      <c r="AK90" s="16" t="s">
        <v>91</v>
      </c>
      <c r="AL90" s="16" t="s">
        <v>91</v>
      </c>
      <c r="AM90" s="16"/>
      <c r="AN90" s="7"/>
      <c r="AO90" s="16" t="s">
        <v>91</v>
      </c>
      <c r="AP90" s="16" t="s">
        <v>91</v>
      </c>
      <c r="AQ90" s="16" t="s">
        <v>91</v>
      </c>
      <c r="AR90" s="16" t="s">
        <v>91</v>
      </c>
    </row>
    <row r="91" spans="1:44" x14ac:dyDescent="0.25">
      <c r="A91" s="6"/>
      <c r="B91" s="6"/>
      <c r="C91" s="6"/>
      <c r="D91" s="6"/>
      <c r="E91" s="6"/>
      <c r="F91" s="6"/>
      <c r="G91" s="6"/>
      <c r="H91" s="11"/>
      <c r="I91" s="6"/>
      <c r="J91" s="6"/>
      <c r="K91" s="6"/>
      <c r="L91" s="6"/>
      <c r="M91" s="8"/>
      <c r="N91" s="6"/>
      <c r="O91" s="6"/>
      <c r="P91" s="6"/>
      <c r="Q91" s="8"/>
      <c r="R91" s="6"/>
      <c r="S91" s="6"/>
      <c r="T91" s="6"/>
      <c r="U91" s="6"/>
      <c r="V91" s="14"/>
      <c r="W91" s="14"/>
      <c r="X91" s="14"/>
      <c r="Y91" s="15">
        <f t="shared" si="3"/>
        <v>0</v>
      </c>
      <c r="Z91" s="15"/>
      <c r="AA91" s="15"/>
      <c r="AB91" s="54"/>
      <c r="AC91" s="15"/>
      <c r="AD91" s="21"/>
      <c r="AE91" s="15"/>
      <c r="AF91" s="6"/>
      <c r="AG91" s="6"/>
      <c r="AH91" s="6"/>
      <c r="AI91" s="6"/>
      <c r="AJ91" s="8"/>
      <c r="AK91" s="6"/>
      <c r="AL91" s="6"/>
      <c r="AM91" s="6"/>
      <c r="AN91" s="6"/>
      <c r="AO91" s="6"/>
      <c r="AP91" s="6"/>
      <c r="AQ91" s="6"/>
      <c r="AR91" s="6"/>
    </row>
    <row r="92" spans="1:44" s="26" customFormat="1" x14ac:dyDescent="0.25">
      <c r="A92" s="7"/>
      <c r="B92" s="7"/>
      <c r="C92" s="7"/>
      <c r="D92" s="7"/>
      <c r="E92" s="7"/>
      <c r="F92" s="7"/>
      <c r="G92" s="7"/>
      <c r="H92" s="17"/>
      <c r="I92" s="7"/>
      <c r="J92" s="16"/>
      <c r="K92" s="7"/>
      <c r="L92" s="7"/>
      <c r="M92" s="16"/>
      <c r="N92" s="7"/>
      <c r="O92" s="7"/>
      <c r="P92" s="7"/>
      <c r="Q92" s="7"/>
      <c r="R92" s="7"/>
      <c r="S92" s="7"/>
      <c r="T92" s="7"/>
      <c r="U92" s="7"/>
      <c r="V92" s="18"/>
      <c r="W92" s="18"/>
      <c r="X92" s="18"/>
      <c r="Y92" s="19">
        <f t="shared" si="3"/>
        <v>0</v>
      </c>
      <c r="Z92" s="19"/>
      <c r="AA92" s="19"/>
      <c r="AB92" s="55"/>
      <c r="AC92" s="19"/>
      <c r="AD92" s="20"/>
      <c r="AE92" s="19"/>
      <c r="AF92" s="7"/>
      <c r="AG92" s="7"/>
      <c r="AH92" s="7"/>
      <c r="AI92" s="7"/>
      <c r="AJ92" s="16"/>
      <c r="AK92" s="7"/>
      <c r="AL92" s="7"/>
      <c r="AM92" s="16"/>
      <c r="AN92" s="7"/>
      <c r="AO92" s="7"/>
      <c r="AP92" s="7"/>
      <c r="AQ92" s="7"/>
      <c r="AR92" s="7"/>
    </row>
    <row r="93" spans="1:44" x14ac:dyDescent="0.25">
      <c r="A93" s="6"/>
      <c r="B93" s="6"/>
      <c r="C93" s="6"/>
      <c r="D93" s="6"/>
      <c r="E93" s="6"/>
      <c r="F93" s="6"/>
      <c r="G93" s="6"/>
      <c r="H93" s="11"/>
      <c r="I93" s="6"/>
      <c r="J93" s="8"/>
      <c r="K93" s="6"/>
      <c r="L93" s="6"/>
      <c r="M93" s="8"/>
      <c r="N93" s="6"/>
      <c r="O93" s="6"/>
      <c r="P93" s="6"/>
      <c r="Q93" s="6"/>
      <c r="R93" s="6"/>
      <c r="S93" s="6"/>
      <c r="T93" s="6"/>
      <c r="U93" s="6"/>
      <c r="V93" s="14"/>
      <c r="W93" s="14"/>
      <c r="X93" s="14"/>
      <c r="Y93" s="15">
        <f t="shared" si="3"/>
        <v>0</v>
      </c>
      <c r="Z93" s="15"/>
      <c r="AA93" s="15"/>
      <c r="AB93" s="54"/>
      <c r="AC93" s="15"/>
      <c r="AD93" s="21"/>
      <c r="AE93" s="15"/>
      <c r="AF93" s="6"/>
      <c r="AG93" s="6"/>
      <c r="AH93" s="6"/>
      <c r="AI93" s="8"/>
      <c r="AJ93" s="8"/>
      <c r="AK93" s="8"/>
      <c r="AL93" s="8"/>
      <c r="AM93" s="6"/>
      <c r="AN93" s="6"/>
      <c r="AO93" s="6"/>
      <c r="AP93" s="6"/>
      <c r="AQ93" s="6"/>
      <c r="AR93" s="6"/>
    </row>
    <row r="94" spans="1:44" x14ac:dyDescent="0.25">
      <c r="A94" s="7"/>
      <c r="B94" s="7"/>
      <c r="C94" s="7"/>
      <c r="D94" s="7"/>
      <c r="E94" s="7"/>
      <c r="F94" s="7"/>
      <c r="G94" s="7"/>
      <c r="H94" s="17"/>
      <c r="I94" s="7"/>
      <c r="J94" s="16"/>
      <c r="K94" s="7"/>
      <c r="L94" s="7"/>
      <c r="M94" s="16"/>
      <c r="N94" s="7"/>
      <c r="O94" s="7"/>
      <c r="P94" s="7"/>
      <c r="Q94" s="16"/>
      <c r="R94" s="7"/>
      <c r="S94" s="16"/>
      <c r="T94" s="7"/>
      <c r="U94" s="7"/>
      <c r="V94" s="18"/>
      <c r="W94" s="18"/>
      <c r="X94" s="18"/>
      <c r="Y94" s="19">
        <f t="shared" si="3"/>
        <v>0</v>
      </c>
      <c r="Z94" s="19"/>
      <c r="AA94" s="19"/>
      <c r="AB94" s="55"/>
      <c r="AC94" s="19"/>
      <c r="AD94" s="20"/>
      <c r="AE94" s="19"/>
      <c r="AF94" s="16"/>
      <c r="AG94" s="7"/>
      <c r="AH94" s="7"/>
      <c r="AI94" s="7"/>
      <c r="AJ94" s="16"/>
      <c r="AK94" s="7"/>
      <c r="AL94" s="7"/>
      <c r="AM94" s="16"/>
      <c r="AN94" s="7"/>
      <c r="AO94" s="6"/>
      <c r="AP94" s="6"/>
      <c r="AQ94" s="6"/>
      <c r="AR94" s="6"/>
    </row>
    <row r="95" spans="1:44" x14ac:dyDescent="0.25">
      <c r="A95" s="6"/>
      <c r="B95" s="6"/>
      <c r="C95" s="6"/>
      <c r="D95" s="6"/>
      <c r="E95" s="6"/>
      <c r="F95" s="6"/>
      <c r="G95" s="6"/>
      <c r="H95" s="11"/>
      <c r="I95" s="6"/>
      <c r="J95" s="6"/>
      <c r="K95" s="6"/>
      <c r="L95" s="6"/>
      <c r="M95" s="8"/>
      <c r="N95" s="6"/>
      <c r="O95" s="6"/>
      <c r="P95" s="6"/>
      <c r="Q95" s="6"/>
      <c r="R95" s="6"/>
      <c r="S95" s="6"/>
      <c r="T95" s="6"/>
      <c r="U95" s="6"/>
      <c r="V95" s="14"/>
      <c r="W95" s="14"/>
      <c r="X95" s="14"/>
      <c r="Y95" s="15">
        <f t="shared" si="3"/>
        <v>0</v>
      </c>
      <c r="Z95" s="15"/>
      <c r="AA95" s="15"/>
      <c r="AB95" s="54"/>
      <c r="AC95" s="15"/>
      <c r="AD95" s="21"/>
      <c r="AE95" s="15"/>
      <c r="AF95" s="8"/>
      <c r="AG95" s="6"/>
      <c r="AH95" s="6"/>
      <c r="AI95" s="6"/>
      <c r="AJ95" s="8"/>
      <c r="AK95" s="6"/>
      <c r="AL95" s="6"/>
      <c r="AM95" s="6"/>
      <c r="AN95" s="6"/>
      <c r="AO95" s="6"/>
      <c r="AP95" s="6"/>
      <c r="AQ95" s="6"/>
      <c r="AR95" s="6"/>
    </row>
    <row r="96" spans="1:44" x14ac:dyDescent="0.25">
      <c r="A96" s="7"/>
      <c r="B96" s="7"/>
      <c r="C96" s="7"/>
      <c r="D96" s="7"/>
      <c r="E96" s="7"/>
      <c r="F96" s="7"/>
      <c r="G96" s="7"/>
      <c r="H96" s="17"/>
      <c r="I96" s="7"/>
      <c r="J96" s="7"/>
      <c r="K96" s="7"/>
      <c r="L96" s="7"/>
      <c r="M96" s="16"/>
      <c r="N96" s="7"/>
      <c r="O96" s="7"/>
      <c r="P96" s="7"/>
      <c r="Q96" s="7"/>
      <c r="R96" s="7"/>
      <c r="S96" s="7"/>
      <c r="T96" s="7"/>
      <c r="U96" s="7"/>
      <c r="V96" s="18"/>
      <c r="W96" s="18"/>
      <c r="X96" s="18"/>
      <c r="Y96" s="19">
        <f t="shared" si="3"/>
        <v>0</v>
      </c>
      <c r="Z96" s="19"/>
      <c r="AA96" s="19"/>
      <c r="AB96" s="55"/>
      <c r="AC96" s="19"/>
      <c r="AD96" s="20"/>
      <c r="AE96" s="19"/>
      <c r="AF96" s="7"/>
      <c r="AG96" s="7"/>
      <c r="AH96" s="7"/>
      <c r="AI96" s="16"/>
      <c r="AJ96" s="16"/>
      <c r="AK96" s="7"/>
      <c r="AL96" s="7"/>
      <c r="AM96" s="16"/>
      <c r="AN96" s="7"/>
      <c r="AO96" s="6"/>
      <c r="AP96" s="6"/>
      <c r="AQ96" s="6"/>
      <c r="AR96" s="6"/>
    </row>
    <row r="97" spans="1:44" x14ac:dyDescent="0.25">
      <c r="A97" s="6"/>
      <c r="B97" s="6"/>
      <c r="C97" s="6"/>
      <c r="D97" s="6"/>
      <c r="E97" s="8"/>
      <c r="F97" s="6"/>
      <c r="G97" s="6"/>
      <c r="H97" s="11"/>
      <c r="I97" s="6"/>
      <c r="J97" s="8"/>
      <c r="K97" s="6"/>
      <c r="L97" s="6"/>
      <c r="M97" s="8"/>
      <c r="N97" s="6"/>
      <c r="O97" s="6"/>
      <c r="P97" s="6"/>
      <c r="Q97" s="6"/>
      <c r="R97" s="6"/>
      <c r="S97" s="6"/>
      <c r="T97" s="6"/>
      <c r="U97" s="6"/>
      <c r="V97" s="14"/>
      <c r="W97" s="14"/>
      <c r="X97" s="14"/>
      <c r="Y97" s="15">
        <f t="shared" si="3"/>
        <v>0</v>
      </c>
      <c r="Z97" s="15"/>
      <c r="AA97" s="15"/>
      <c r="AB97" s="54"/>
      <c r="AC97" s="15"/>
      <c r="AD97" s="21"/>
      <c r="AE97" s="15"/>
      <c r="AF97" s="6"/>
      <c r="AG97" s="6"/>
      <c r="AH97" s="6"/>
      <c r="AI97" s="6"/>
      <c r="AJ97" s="8"/>
      <c r="AK97" s="6"/>
      <c r="AL97" s="6"/>
      <c r="AM97" s="6"/>
      <c r="AN97" s="32"/>
      <c r="AO97" s="6"/>
      <c r="AP97" s="6"/>
      <c r="AQ97" s="6"/>
      <c r="AR97" s="6"/>
    </row>
    <row r="98" spans="1:44" s="26" customFormat="1" x14ac:dyDescent="0.25">
      <c r="A98" s="7"/>
      <c r="B98" s="7"/>
      <c r="C98" s="16"/>
      <c r="D98" s="7"/>
      <c r="E98" s="16"/>
      <c r="F98" s="7"/>
      <c r="G98" s="7"/>
      <c r="H98" s="17"/>
      <c r="I98" s="7"/>
      <c r="J98" s="7"/>
      <c r="K98" s="7"/>
      <c r="L98" s="7"/>
      <c r="M98" s="16"/>
      <c r="N98" s="7"/>
      <c r="O98" s="7"/>
      <c r="P98" s="7"/>
      <c r="Q98" s="7"/>
      <c r="R98" s="7"/>
      <c r="S98" s="7"/>
      <c r="T98" s="7"/>
      <c r="U98" s="7"/>
      <c r="V98" s="18"/>
      <c r="W98" s="18"/>
      <c r="X98" s="18"/>
      <c r="Y98" s="19">
        <f t="shared" si="3"/>
        <v>0</v>
      </c>
      <c r="Z98" s="19"/>
      <c r="AA98" s="19"/>
      <c r="AB98" s="55"/>
      <c r="AC98" s="19"/>
      <c r="AD98" s="20"/>
      <c r="AE98" s="19"/>
      <c r="AF98" s="7"/>
      <c r="AG98" s="7"/>
      <c r="AH98" s="7"/>
      <c r="AI98" s="7"/>
      <c r="AJ98" s="16"/>
      <c r="AK98" s="16"/>
      <c r="AL98" s="7"/>
      <c r="AM98" s="7"/>
      <c r="AN98" s="7"/>
      <c r="AO98" s="7"/>
      <c r="AP98" s="7"/>
      <c r="AQ98" s="7"/>
      <c r="AR98" s="7"/>
    </row>
    <row r="99" spans="1:44" x14ac:dyDescent="0.25">
      <c r="A99" s="6"/>
      <c r="B99" s="6"/>
      <c r="C99" s="8"/>
      <c r="D99" s="6"/>
      <c r="E99" s="8"/>
      <c r="F99" s="6"/>
      <c r="G99" s="6"/>
      <c r="H99" s="11"/>
      <c r="I99" s="6"/>
      <c r="J99" s="6"/>
      <c r="K99" s="6"/>
      <c r="L99" s="6"/>
      <c r="M99" s="8"/>
      <c r="N99" s="6"/>
      <c r="O99" s="6"/>
      <c r="P99" s="6"/>
      <c r="Q99" s="8"/>
      <c r="R99" s="6"/>
      <c r="S99" s="6"/>
      <c r="T99" s="6"/>
      <c r="U99" s="6"/>
      <c r="V99" s="14"/>
      <c r="W99" s="14"/>
      <c r="X99" s="14"/>
      <c r="Y99" s="15">
        <f t="shared" si="3"/>
        <v>0</v>
      </c>
      <c r="Z99" s="15"/>
      <c r="AA99" s="15"/>
      <c r="AB99" s="54"/>
      <c r="AC99" s="15"/>
      <c r="AD99" s="21"/>
      <c r="AE99" s="15"/>
      <c r="AF99" s="8"/>
      <c r="AG99" s="6"/>
      <c r="AH99" s="6"/>
      <c r="AI99" s="6"/>
      <c r="AJ99" s="8"/>
      <c r="AK99" s="6"/>
      <c r="AL99" s="6"/>
      <c r="AM99" s="8"/>
      <c r="AN99" s="32"/>
      <c r="AO99" s="6"/>
      <c r="AP99" s="6"/>
      <c r="AQ99" s="6"/>
      <c r="AR99" s="6"/>
    </row>
    <row r="100" spans="1:44" x14ac:dyDescent="0.25">
      <c r="A100" s="7"/>
      <c r="B100" s="7"/>
      <c r="C100" s="7"/>
      <c r="D100" s="7"/>
      <c r="E100" s="7"/>
      <c r="F100" s="7"/>
      <c r="G100" s="7"/>
      <c r="H100" s="17"/>
      <c r="I100" s="7"/>
      <c r="J100" s="7"/>
      <c r="K100" s="7"/>
      <c r="L100" s="7"/>
      <c r="M100" s="16"/>
      <c r="N100" s="7"/>
      <c r="O100" s="7"/>
      <c r="P100" s="7"/>
      <c r="Q100" s="7"/>
      <c r="R100" s="7"/>
      <c r="S100" s="7"/>
      <c r="T100" s="7"/>
      <c r="U100" s="7"/>
      <c r="V100" s="18"/>
      <c r="W100" s="18"/>
      <c r="X100" s="18"/>
      <c r="Y100" s="19">
        <f t="shared" si="3"/>
        <v>0</v>
      </c>
      <c r="Z100" s="19"/>
      <c r="AA100" s="19"/>
      <c r="AB100" s="55"/>
      <c r="AC100" s="19"/>
      <c r="AD100" s="20"/>
      <c r="AE100" s="19"/>
      <c r="AF100" s="7"/>
      <c r="AG100" s="7"/>
      <c r="AH100" s="7"/>
      <c r="AI100" s="7"/>
      <c r="AJ100" s="16"/>
      <c r="AK100" s="7"/>
      <c r="AL100" s="7"/>
      <c r="AM100" s="7"/>
      <c r="AN100" s="7"/>
      <c r="AO100" s="6"/>
      <c r="AP100" s="6"/>
      <c r="AQ100" s="6"/>
      <c r="AR100" s="6"/>
    </row>
    <row r="101" spans="1:44" x14ac:dyDescent="0.25">
      <c r="A101" s="6"/>
      <c r="B101" s="6"/>
      <c r="C101" s="6"/>
      <c r="D101" s="6"/>
      <c r="E101" s="6"/>
      <c r="F101" s="6"/>
      <c r="G101" s="6"/>
      <c r="H101" s="11"/>
      <c r="I101" s="6"/>
      <c r="J101" s="6"/>
      <c r="K101" s="6"/>
      <c r="L101" s="6"/>
      <c r="M101" s="8"/>
      <c r="N101" s="6"/>
      <c r="O101" s="6"/>
      <c r="P101" s="6"/>
      <c r="Q101" s="6"/>
      <c r="R101" s="6"/>
      <c r="S101" s="6"/>
      <c r="T101" s="6"/>
      <c r="U101" s="6"/>
      <c r="V101" s="14"/>
      <c r="W101" s="14"/>
      <c r="X101" s="14"/>
      <c r="Y101" s="15">
        <f t="shared" si="3"/>
        <v>0</v>
      </c>
      <c r="Z101" s="15"/>
      <c r="AA101" s="15"/>
      <c r="AB101" s="54"/>
      <c r="AC101" s="15"/>
      <c r="AD101" s="21"/>
      <c r="AE101" s="15"/>
      <c r="AF101" s="6"/>
      <c r="AG101" s="6"/>
      <c r="AH101" s="6"/>
      <c r="AI101" s="6"/>
      <c r="AJ101" s="8"/>
      <c r="AK101" s="6"/>
      <c r="AL101" s="6"/>
      <c r="AM101" s="6"/>
      <c r="AN101" s="6"/>
      <c r="AO101" s="6"/>
      <c r="AP101" s="6"/>
      <c r="AQ101" s="6"/>
      <c r="AR101" s="6"/>
    </row>
    <row r="102" spans="1:44" x14ac:dyDescent="0.25">
      <c r="A102" s="7"/>
      <c r="B102" s="7"/>
      <c r="C102" s="7"/>
      <c r="D102" s="7"/>
      <c r="E102" s="16"/>
      <c r="F102" s="7"/>
      <c r="G102" s="7"/>
      <c r="H102" s="17"/>
      <c r="I102" s="7"/>
      <c r="J102" s="7"/>
      <c r="K102" s="7"/>
      <c r="L102" s="7"/>
      <c r="M102" s="16"/>
      <c r="N102" s="7"/>
      <c r="O102" s="7"/>
      <c r="P102" s="7"/>
      <c r="Q102" s="7"/>
      <c r="R102" s="7"/>
      <c r="S102" s="16"/>
      <c r="T102" s="7"/>
      <c r="U102" s="7"/>
      <c r="V102" s="18"/>
      <c r="W102" s="18"/>
      <c r="X102" s="18"/>
      <c r="Y102" s="19">
        <f t="shared" si="3"/>
        <v>0</v>
      </c>
      <c r="Z102" s="19"/>
      <c r="AA102" s="19"/>
      <c r="AB102" s="55"/>
      <c r="AC102" s="19"/>
      <c r="AD102" s="20"/>
      <c r="AE102" s="19"/>
      <c r="AF102" s="7"/>
      <c r="AG102" s="7"/>
      <c r="AH102" s="7"/>
      <c r="AI102" s="16"/>
      <c r="AJ102" s="16"/>
      <c r="AK102" s="7"/>
      <c r="AL102" s="7"/>
      <c r="AM102" s="16"/>
      <c r="AN102" s="7"/>
      <c r="AO102" s="6"/>
      <c r="AP102" s="6"/>
      <c r="AQ102" s="6"/>
      <c r="AR102" s="6"/>
    </row>
    <row r="103" spans="1:44" x14ac:dyDescent="0.25">
      <c r="A103" s="6"/>
      <c r="B103" s="6"/>
      <c r="C103" s="6"/>
      <c r="D103" s="6"/>
      <c r="E103" s="8"/>
      <c r="F103" s="6"/>
      <c r="G103" s="6"/>
      <c r="H103" s="11"/>
      <c r="I103" s="6"/>
      <c r="J103" s="6"/>
      <c r="K103" s="6"/>
      <c r="L103" s="6"/>
      <c r="M103" s="8"/>
      <c r="N103" s="6"/>
      <c r="O103" s="6"/>
      <c r="P103" s="6"/>
      <c r="Q103" s="6"/>
      <c r="R103" s="6"/>
      <c r="S103" s="8"/>
      <c r="T103" s="6"/>
      <c r="U103" s="6"/>
      <c r="V103" s="14"/>
      <c r="W103" s="14"/>
      <c r="X103" s="14"/>
      <c r="Y103" s="19">
        <f t="shared" si="3"/>
        <v>0</v>
      </c>
      <c r="Z103" s="15"/>
      <c r="AA103" s="15"/>
      <c r="AB103" s="54"/>
      <c r="AC103" s="15"/>
      <c r="AD103" s="21"/>
      <c r="AE103" s="15"/>
      <c r="AF103" s="6"/>
      <c r="AG103" s="6"/>
      <c r="AH103" s="6"/>
      <c r="AI103" s="6"/>
      <c r="AJ103" s="8"/>
      <c r="AK103" s="6"/>
      <c r="AL103" s="6"/>
      <c r="AM103" s="8"/>
      <c r="AN103" s="6"/>
      <c r="AO103" s="6"/>
      <c r="AP103" s="6"/>
      <c r="AQ103" s="6"/>
      <c r="AR103" s="6"/>
    </row>
    <row r="104" spans="1:44" x14ac:dyDescent="0.25">
      <c r="A104" s="7"/>
      <c r="B104" s="7"/>
      <c r="C104" s="7"/>
      <c r="D104" s="7"/>
      <c r="E104" s="16"/>
      <c r="F104" s="16"/>
      <c r="G104" s="7"/>
      <c r="H104" s="17"/>
      <c r="I104" s="7"/>
      <c r="J104" s="7"/>
      <c r="K104" s="7"/>
      <c r="L104" s="16"/>
      <c r="M104" s="16"/>
      <c r="N104" s="7"/>
      <c r="O104" s="7"/>
      <c r="P104" s="7"/>
      <c r="Q104" s="7"/>
      <c r="R104" s="7"/>
      <c r="S104" s="7"/>
      <c r="T104" s="7"/>
      <c r="U104" s="7"/>
      <c r="V104" s="18"/>
      <c r="W104" s="18"/>
      <c r="X104" s="18"/>
      <c r="Y104" s="19">
        <f t="shared" si="3"/>
        <v>0</v>
      </c>
      <c r="Z104" s="19"/>
      <c r="AA104" s="19"/>
      <c r="AB104" s="55"/>
      <c r="AC104" s="19"/>
      <c r="AD104" s="20"/>
      <c r="AE104" s="19"/>
      <c r="AF104" s="7"/>
      <c r="AG104" s="7"/>
      <c r="AH104" s="7"/>
      <c r="AI104" s="16"/>
      <c r="AJ104" s="16"/>
      <c r="AK104" s="7"/>
      <c r="AL104" s="7"/>
      <c r="AM104" s="7"/>
      <c r="AN104" s="7"/>
      <c r="AO104" s="6"/>
      <c r="AP104" s="6"/>
      <c r="AQ104" s="6"/>
      <c r="AR104" s="6"/>
    </row>
    <row r="105" spans="1:44" x14ac:dyDescent="0.25">
      <c r="A105" s="6"/>
      <c r="B105" s="6"/>
      <c r="C105" s="6"/>
      <c r="D105" s="6"/>
      <c r="E105" s="8"/>
      <c r="F105" s="8"/>
      <c r="G105" s="6"/>
      <c r="H105" s="11"/>
      <c r="I105" s="6"/>
      <c r="J105" s="6"/>
      <c r="K105" s="6"/>
      <c r="L105" s="6"/>
      <c r="M105" s="8"/>
      <c r="N105" s="6"/>
      <c r="O105" s="6"/>
      <c r="P105" s="6"/>
      <c r="Q105" s="6"/>
      <c r="R105" s="6"/>
      <c r="S105" s="6"/>
      <c r="T105" s="6"/>
      <c r="U105" s="6"/>
      <c r="V105" s="14"/>
      <c r="W105" s="14"/>
      <c r="X105" s="14"/>
      <c r="Y105" s="19">
        <f t="shared" si="3"/>
        <v>0</v>
      </c>
      <c r="Z105" s="15"/>
      <c r="AA105" s="15"/>
      <c r="AB105" s="54"/>
      <c r="AC105" s="15"/>
      <c r="AD105" s="21"/>
      <c r="AE105" s="15"/>
      <c r="AF105" s="6"/>
      <c r="AG105" s="6"/>
      <c r="AH105" s="6"/>
      <c r="AI105" s="6"/>
      <c r="AJ105" s="8"/>
      <c r="AK105" s="6"/>
      <c r="AL105" s="6"/>
      <c r="AM105" s="8"/>
      <c r="AN105" s="6"/>
      <c r="AO105" s="6"/>
      <c r="AP105" s="6"/>
      <c r="AQ105" s="6"/>
      <c r="AR105" s="6"/>
    </row>
    <row r="106" spans="1:44" x14ac:dyDescent="0.25">
      <c r="A106" s="7"/>
      <c r="B106" s="7"/>
      <c r="C106" s="7"/>
      <c r="D106" s="7"/>
      <c r="E106" s="16"/>
      <c r="F106" s="7"/>
      <c r="G106" s="7"/>
      <c r="H106" s="17"/>
      <c r="I106" s="7"/>
      <c r="J106" s="7"/>
      <c r="K106" s="7"/>
      <c r="L106" s="7"/>
      <c r="M106" s="16"/>
      <c r="N106" s="7"/>
      <c r="O106" s="7"/>
      <c r="P106" s="7"/>
      <c r="Q106" s="7"/>
      <c r="R106" s="7"/>
      <c r="S106" s="7"/>
      <c r="T106" s="7"/>
      <c r="U106" s="7"/>
      <c r="V106" s="18"/>
      <c r="W106" s="18"/>
      <c r="X106" s="18"/>
      <c r="Y106" s="19">
        <f t="shared" ref="Y106:Y115" si="5">(X106-V106)</f>
        <v>0</v>
      </c>
      <c r="Z106" s="19"/>
      <c r="AA106" s="19"/>
      <c r="AB106" s="55"/>
      <c r="AC106" s="19"/>
      <c r="AD106" s="20"/>
      <c r="AE106" s="19"/>
      <c r="AF106" s="7"/>
      <c r="AG106" s="7"/>
      <c r="AH106" s="7"/>
      <c r="AI106" s="7"/>
      <c r="AJ106" s="16"/>
      <c r="AK106" s="7"/>
      <c r="AL106" s="7"/>
      <c r="AM106" s="7"/>
      <c r="AN106" s="7"/>
      <c r="AO106" s="6"/>
      <c r="AP106" s="6"/>
      <c r="AQ106" s="6"/>
      <c r="AR106" s="6"/>
    </row>
    <row r="107" spans="1:44" x14ac:dyDescent="0.25">
      <c r="A107" s="6"/>
      <c r="B107" s="6"/>
      <c r="C107" s="6"/>
      <c r="D107" s="6"/>
      <c r="E107" s="8"/>
      <c r="F107" s="6"/>
      <c r="G107" s="6"/>
      <c r="H107" s="11"/>
      <c r="I107" s="6"/>
      <c r="J107" s="6"/>
      <c r="K107" s="6"/>
      <c r="L107" s="6"/>
      <c r="M107" s="8"/>
      <c r="N107" s="6"/>
      <c r="O107" s="6"/>
      <c r="P107" s="6"/>
      <c r="Q107" s="6"/>
      <c r="R107" s="6"/>
      <c r="S107" s="8"/>
      <c r="T107" s="6"/>
      <c r="U107" s="6"/>
      <c r="V107" s="14"/>
      <c r="W107" s="14"/>
      <c r="X107" s="14"/>
      <c r="Y107" s="15">
        <f t="shared" si="5"/>
        <v>0</v>
      </c>
      <c r="Z107" s="15"/>
      <c r="AA107" s="15"/>
      <c r="AB107" s="54"/>
      <c r="AC107" s="15"/>
      <c r="AD107" s="21"/>
      <c r="AE107" s="15"/>
      <c r="AF107" s="8"/>
      <c r="AG107" s="6"/>
      <c r="AH107" s="6"/>
      <c r="AI107" s="6"/>
      <c r="AJ107" s="8"/>
      <c r="AK107" s="6"/>
      <c r="AL107" s="6"/>
      <c r="AM107" s="6"/>
      <c r="AN107" s="6"/>
      <c r="AO107" s="6"/>
      <c r="AP107" s="6"/>
      <c r="AQ107" s="6"/>
      <c r="AR107" s="6"/>
    </row>
    <row r="108" spans="1:44" x14ac:dyDescent="0.25">
      <c r="A108" s="7"/>
      <c r="B108" s="7"/>
      <c r="C108" s="16"/>
      <c r="D108" s="7"/>
      <c r="E108" s="16"/>
      <c r="F108" s="7"/>
      <c r="G108" s="7"/>
      <c r="H108" s="17"/>
      <c r="I108" s="7"/>
      <c r="J108" s="7"/>
      <c r="K108" s="7"/>
      <c r="L108" s="7"/>
      <c r="M108" s="16"/>
      <c r="N108" s="7"/>
      <c r="O108" s="7"/>
      <c r="P108" s="7"/>
      <c r="Q108" s="7"/>
      <c r="R108" s="7"/>
      <c r="S108" s="7"/>
      <c r="T108" s="7"/>
      <c r="U108" s="7"/>
      <c r="V108" s="18"/>
      <c r="W108" s="18"/>
      <c r="X108" s="18"/>
      <c r="Y108" s="19">
        <f t="shared" si="5"/>
        <v>0</v>
      </c>
      <c r="Z108" s="19"/>
      <c r="AA108" s="19"/>
      <c r="AB108" s="55"/>
      <c r="AC108" s="19"/>
      <c r="AD108" s="20"/>
      <c r="AE108" s="19"/>
      <c r="AF108" s="7"/>
      <c r="AG108" s="7"/>
      <c r="AH108" s="7"/>
      <c r="AI108" s="7"/>
      <c r="AJ108" s="16"/>
      <c r="AK108" s="7"/>
      <c r="AL108" s="7"/>
      <c r="AM108" s="7"/>
      <c r="AN108" s="7"/>
      <c r="AO108" s="6"/>
      <c r="AP108" s="6"/>
      <c r="AQ108" s="6"/>
      <c r="AR108" s="6"/>
    </row>
    <row r="109" spans="1:44" x14ac:dyDescent="0.25">
      <c r="A109" s="6"/>
      <c r="B109" s="6"/>
      <c r="C109" s="6"/>
      <c r="D109" s="6"/>
      <c r="E109" s="8"/>
      <c r="F109" s="6"/>
      <c r="G109" s="6"/>
      <c r="H109" s="11"/>
      <c r="I109" s="6"/>
      <c r="J109" s="6"/>
      <c r="K109" s="6"/>
      <c r="L109" s="6"/>
      <c r="M109" s="8"/>
      <c r="N109" s="6"/>
      <c r="O109" s="6"/>
      <c r="P109" s="6"/>
      <c r="Q109" s="6"/>
      <c r="R109" s="6"/>
      <c r="S109" s="6"/>
      <c r="T109" s="6"/>
      <c r="U109" s="6"/>
      <c r="V109" s="14"/>
      <c r="W109" s="14"/>
      <c r="X109" s="14"/>
      <c r="Y109" s="15">
        <f t="shared" si="5"/>
        <v>0</v>
      </c>
      <c r="Z109" s="15"/>
      <c r="AA109" s="15"/>
      <c r="AB109" s="54"/>
      <c r="AC109" s="15"/>
      <c r="AD109" s="21"/>
      <c r="AE109" s="15"/>
      <c r="AF109" s="6"/>
      <c r="AG109" s="6"/>
      <c r="AH109" s="6"/>
      <c r="AI109" s="6"/>
      <c r="AJ109" s="8"/>
      <c r="AK109" s="6"/>
      <c r="AL109" s="6"/>
      <c r="AM109" s="8"/>
      <c r="AN109" s="6"/>
      <c r="AO109" s="6"/>
      <c r="AP109" s="6"/>
      <c r="AQ109" s="6"/>
      <c r="AR109" s="6"/>
    </row>
    <row r="110" spans="1:44" x14ac:dyDescent="0.25">
      <c r="A110" s="7"/>
      <c r="B110" s="7"/>
      <c r="C110" s="7"/>
      <c r="D110" s="7"/>
      <c r="E110" s="16"/>
      <c r="F110" s="16"/>
      <c r="G110" s="7"/>
      <c r="H110" s="17"/>
      <c r="I110" s="7"/>
      <c r="J110" s="7"/>
      <c r="K110" s="7"/>
      <c r="L110" s="7"/>
      <c r="M110" s="16"/>
      <c r="N110" s="7"/>
      <c r="O110" s="7"/>
      <c r="P110" s="7"/>
      <c r="Q110" s="7"/>
      <c r="R110" s="7"/>
      <c r="S110" s="7"/>
      <c r="T110" s="7"/>
      <c r="U110" s="7"/>
      <c r="V110" s="18"/>
      <c r="W110" s="18"/>
      <c r="X110" s="18"/>
      <c r="Y110" s="19">
        <f t="shared" si="5"/>
        <v>0</v>
      </c>
      <c r="Z110" s="19"/>
      <c r="AA110" s="19"/>
      <c r="AB110" s="55"/>
      <c r="AC110" s="19"/>
      <c r="AD110" s="20"/>
      <c r="AE110" s="19"/>
      <c r="AF110" s="7"/>
      <c r="AG110" s="7"/>
      <c r="AH110" s="7"/>
      <c r="AI110" s="7"/>
      <c r="AJ110" s="16"/>
      <c r="AK110" s="7"/>
      <c r="AL110" s="7"/>
      <c r="AM110" s="7"/>
      <c r="AN110" s="7"/>
      <c r="AO110" s="6"/>
      <c r="AP110" s="6"/>
      <c r="AQ110" s="6"/>
      <c r="AR110" s="6"/>
    </row>
    <row r="111" spans="1:44" x14ac:dyDescent="0.25">
      <c r="A111" s="6"/>
      <c r="B111" s="6"/>
      <c r="C111" s="6"/>
      <c r="D111" s="6"/>
      <c r="E111" s="8"/>
      <c r="F111" s="6"/>
      <c r="G111" s="6"/>
      <c r="H111" s="11"/>
      <c r="I111" s="6"/>
      <c r="J111" s="6"/>
      <c r="K111" s="6"/>
      <c r="L111" s="6"/>
      <c r="M111" s="8"/>
      <c r="N111" s="6"/>
      <c r="O111" s="6"/>
      <c r="P111" s="6"/>
      <c r="Q111" s="6"/>
      <c r="R111" s="6"/>
      <c r="S111" s="6"/>
      <c r="T111" s="6"/>
      <c r="U111" s="6"/>
      <c r="V111" s="14"/>
      <c r="W111" s="14"/>
      <c r="X111" s="14"/>
      <c r="Y111" s="15">
        <f t="shared" si="5"/>
        <v>0</v>
      </c>
      <c r="Z111" s="15"/>
      <c r="AA111" s="15"/>
      <c r="AB111" s="54"/>
      <c r="AC111" s="15"/>
      <c r="AD111" s="21"/>
      <c r="AE111" s="15"/>
      <c r="AF111" s="6"/>
      <c r="AG111" s="6"/>
      <c r="AH111" s="6"/>
      <c r="AI111" s="6"/>
      <c r="AJ111" s="8"/>
      <c r="AK111" s="6"/>
      <c r="AL111" s="6"/>
      <c r="AM111" s="6"/>
      <c r="AN111" s="6"/>
      <c r="AO111" s="6"/>
      <c r="AP111" s="6"/>
      <c r="AQ111" s="6"/>
      <c r="AR111" s="6"/>
    </row>
    <row r="112" spans="1:44" x14ac:dyDescent="0.25">
      <c r="A112" s="7"/>
      <c r="B112" s="7"/>
      <c r="C112" s="7"/>
      <c r="D112" s="7"/>
      <c r="E112" s="16"/>
      <c r="F112" s="7"/>
      <c r="G112" s="7"/>
      <c r="H112" s="17"/>
      <c r="I112" s="7"/>
      <c r="J112" s="7"/>
      <c r="K112" s="7"/>
      <c r="L112" s="7"/>
      <c r="M112" s="16"/>
      <c r="N112" s="7"/>
      <c r="O112" s="7"/>
      <c r="P112" s="7"/>
      <c r="Q112" s="16"/>
      <c r="R112" s="7"/>
      <c r="S112" s="7"/>
      <c r="T112" s="7"/>
      <c r="U112" s="7"/>
      <c r="V112" s="18"/>
      <c r="W112" s="18"/>
      <c r="X112" s="18"/>
      <c r="Y112" s="19">
        <f t="shared" si="5"/>
        <v>0</v>
      </c>
      <c r="Z112" s="19"/>
      <c r="AA112" s="19"/>
      <c r="AB112" s="55"/>
      <c r="AC112" s="19"/>
      <c r="AD112" s="20"/>
      <c r="AE112" s="19"/>
      <c r="AF112" s="7"/>
      <c r="AG112" s="7"/>
      <c r="AH112" s="7"/>
      <c r="AI112" s="16"/>
      <c r="AJ112" s="16"/>
      <c r="AK112" s="7"/>
      <c r="AL112" s="7"/>
      <c r="AM112" s="7"/>
      <c r="AN112" s="7"/>
      <c r="AO112" s="6"/>
      <c r="AP112" s="6"/>
      <c r="AQ112" s="6"/>
      <c r="AR112" s="6"/>
    </row>
    <row r="113" spans="1:44" x14ac:dyDescent="0.25">
      <c r="A113" s="6"/>
      <c r="B113" s="6"/>
      <c r="C113" s="6"/>
      <c r="D113" s="6"/>
      <c r="E113" s="8"/>
      <c r="F113" s="6"/>
      <c r="G113" s="6"/>
      <c r="H113" s="11"/>
      <c r="I113" s="6"/>
      <c r="J113" s="6"/>
      <c r="K113" s="6"/>
      <c r="L113" s="6"/>
      <c r="M113" s="8"/>
      <c r="N113" s="6"/>
      <c r="O113" s="6"/>
      <c r="P113" s="6"/>
      <c r="Q113" s="6"/>
      <c r="R113" s="6"/>
      <c r="S113" s="6"/>
      <c r="T113" s="6"/>
      <c r="U113" s="6"/>
      <c r="V113" s="14"/>
      <c r="W113" s="14"/>
      <c r="X113" s="14"/>
      <c r="Y113" s="15">
        <f t="shared" si="5"/>
        <v>0</v>
      </c>
      <c r="Z113" s="15"/>
      <c r="AA113" s="15"/>
      <c r="AB113" s="54"/>
      <c r="AC113" s="15"/>
      <c r="AD113" s="21"/>
      <c r="AE113" s="15"/>
      <c r="AF113" s="6"/>
      <c r="AG113" s="6"/>
      <c r="AH113" s="6"/>
      <c r="AI113" s="6"/>
      <c r="AJ113" s="8"/>
      <c r="AK113" s="6"/>
      <c r="AL113" s="6"/>
      <c r="AM113" s="6"/>
      <c r="AN113" s="6"/>
      <c r="AO113" s="6"/>
      <c r="AP113" s="6"/>
      <c r="AQ113" s="6"/>
      <c r="AR113" s="6"/>
    </row>
    <row r="114" spans="1:44" x14ac:dyDescent="0.25">
      <c r="A114" s="7"/>
      <c r="B114" s="7"/>
      <c r="C114" s="7"/>
      <c r="D114" s="7"/>
      <c r="E114" s="16"/>
      <c r="F114" s="7"/>
      <c r="G114" s="7"/>
      <c r="H114" s="17"/>
      <c r="I114" s="7"/>
      <c r="J114" s="7"/>
      <c r="K114" s="7"/>
      <c r="L114" s="7"/>
      <c r="M114" s="16"/>
      <c r="N114" s="7"/>
      <c r="O114" s="7"/>
      <c r="P114" s="7"/>
      <c r="Q114" s="7"/>
      <c r="R114" s="7"/>
      <c r="S114" s="7"/>
      <c r="T114" s="7"/>
      <c r="U114" s="7"/>
      <c r="V114" s="18"/>
      <c r="W114" s="18"/>
      <c r="X114" s="18"/>
      <c r="Y114" s="19">
        <f t="shared" si="5"/>
        <v>0</v>
      </c>
      <c r="Z114" s="19"/>
      <c r="AA114" s="19"/>
      <c r="AB114" s="55"/>
      <c r="AC114" s="19"/>
      <c r="AD114" s="20"/>
      <c r="AE114" s="19"/>
      <c r="AF114" s="7"/>
      <c r="AG114" s="7"/>
      <c r="AH114" s="7"/>
      <c r="AI114" s="7"/>
      <c r="AJ114" s="16"/>
      <c r="AK114" s="7"/>
      <c r="AL114" s="7"/>
      <c r="AM114" s="7"/>
      <c r="AN114" s="7"/>
      <c r="AO114" s="6"/>
      <c r="AP114" s="6"/>
      <c r="AQ114" s="6"/>
      <c r="AR114" s="6"/>
    </row>
    <row r="115" spans="1:44" x14ac:dyDescent="0.25">
      <c r="A115" s="6"/>
      <c r="B115" s="6"/>
      <c r="C115" s="6"/>
      <c r="D115" s="6"/>
      <c r="E115" s="8"/>
      <c r="F115" s="6"/>
      <c r="G115" s="6"/>
      <c r="H115" s="1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4"/>
      <c r="W115" s="14"/>
      <c r="X115" s="14"/>
      <c r="Y115" s="15">
        <f t="shared" si="5"/>
        <v>0</v>
      </c>
      <c r="Z115" s="15"/>
      <c r="AA115" s="15"/>
      <c r="AB115" s="54"/>
      <c r="AC115" s="15"/>
      <c r="AD115" s="21"/>
      <c r="AE115" s="15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x14ac:dyDescent="0.25">
      <c r="A116" s="7"/>
      <c r="B116" s="7"/>
      <c r="C116" s="7"/>
      <c r="D116" s="7"/>
      <c r="E116" s="16"/>
      <c r="F116" s="7"/>
      <c r="G116" s="7"/>
      <c r="H116" s="1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18"/>
      <c r="W116" s="18"/>
      <c r="X116" s="18"/>
      <c r="Y116" s="19">
        <f t="shared" ref="Y116:Y137" si="6">(X116-V116)</f>
        <v>0</v>
      </c>
      <c r="Z116" s="19"/>
      <c r="AA116" s="19"/>
      <c r="AB116" s="55"/>
      <c r="AC116" s="19"/>
      <c r="AD116" s="20"/>
      <c r="AE116" s="19"/>
      <c r="AF116" s="7"/>
      <c r="AG116" s="7"/>
      <c r="AH116" s="7"/>
      <c r="AI116" s="7"/>
      <c r="AJ116" s="7"/>
      <c r="AK116" s="7"/>
      <c r="AL116" s="7"/>
      <c r="AM116" s="7"/>
      <c r="AN116" s="7"/>
      <c r="AO116" s="6"/>
      <c r="AP116" s="6"/>
      <c r="AQ116" s="6"/>
      <c r="AR116" s="6"/>
    </row>
    <row r="117" spans="1:44" x14ac:dyDescent="0.25">
      <c r="A117" s="6"/>
      <c r="B117" s="6"/>
      <c r="C117" s="6"/>
      <c r="D117" s="6"/>
      <c r="E117" s="8"/>
      <c r="F117" s="6"/>
      <c r="G117" s="6"/>
      <c r="H117" s="1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4"/>
      <c r="W117" s="14"/>
      <c r="X117" s="14"/>
      <c r="Y117" s="15">
        <f t="shared" si="6"/>
        <v>0</v>
      </c>
      <c r="Z117" s="15"/>
      <c r="AA117" s="15"/>
      <c r="AB117" s="54"/>
      <c r="AC117" s="15"/>
      <c r="AD117" s="21"/>
      <c r="AE117" s="15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</row>
    <row r="118" spans="1:44" x14ac:dyDescent="0.25">
      <c r="A118" s="7"/>
      <c r="B118" s="7"/>
      <c r="C118" s="7"/>
      <c r="D118" s="7"/>
      <c r="E118" s="16"/>
      <c r="F118" s="7"/>
      <c r="G118" s="7"/>
      <c r="H118" s="1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18"/>
      <c r="W118" s="18"/>
      <c r="X118" s="18"/>
      <c r="Y118" s="19">
        <f t="shared" si="6"/>
        <v>0</v>
      </c>
      <c r="Z118" s="19"/>
      <c r="AA118" s="19"/>
      <c r="AB118" s="55"/>
      <c r="AC118" s="19"/>
      <c r="AD118" s="20"/>
      <c r="AE118" s="19"/>
      <c r="AF118" s="7"/>
      <c r="AG118" s="7"/>
      <c r="AH118" s="7"/>
      <c r="AI118" s="7"/>
      <c r="AJ118" s="7"/>
      <c r="AK118" s="7"/>
      <c r="AL118" s="7"/>
      <c r="AM118" s="7"/>
      <c r="AN118" s="7"/>
      <c r="AO118" s="6"/>
      <c r="AP118" s="6"/>
      <c r="AQ118" s="6"/>
      <c r="AR118" s="6"/>
    </row>
    <row r="119" spans="1:44" x14ac:dyDescent="0.25">
      <c r="A119" s="6"/>
      <c r="B119" s="6"/>
      <c r="C119" s="6"/>
      <c r="D119" s="6"/>
      <c r="E119" s="8"/>
      <c r="F119" s="6"/>
      <c r="G119" s="6"/>
      <c r="H119" s="1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4"/>
      <c r="W119" s="14"/>
      <c r="X119" s="14"/>
      <c r="Y119" s="15">
        <f t="shared" si="6"/>
        <v>0</v>
      </c>
      <c r="Z119" s="15"/>
      <c r="AA119" s="15"/>
      <c r="AB119" s="54"/>
      <c r="AC119" s="15"/>
      <c r="AD119" s="21"/>
      <c r="AE119" s="15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</row>
    <row r="120" spans="1:44" x14ac:dyDescent="0.25">
      <c r="A120" s="7"/>
      <c r="B120" s="7"/>
      <c r="C120" s="7"/>
      <c r="D120" s="7"/>
      <c r="E120" s="16"/>
      <c r="F120" s="7"/>
      <c r="G120" s="7"/>
      <c r="H120" s="1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18"/>
      <c r="W120" s="18"/>
      <c r="X120" s="18"/>
      <c r="Y120" s="19">
        <f t="shared" si="6"/>
        <v>0</v>
      </c>
      <c r="Z120" s="19"/>
      <c r="AA120" s="19"/>
      <c r="AB120" s="55"/>
      <c r="AC120" s="19"/>
      <c r="AD120" s="20"/>
      <c r="AE120" s="19"/>
      <c r="AF120" s="7"/>
      <c r="AG120" s="7"/>
      <c r="AH120" s="7"/>
      <c r="AI120" s="7"/>
      <c r="AJ120" s="7"/>
      <c r="AK120" s="7"/>
      <c r="AL120" s="7"/>
      <c r="AM120" s="7"/>
      <c r="AN120" s="7"/>
      <c r="AO120" s="6"/>
      <c r="AP120" s="6"/>
      <c r="AQ120" s="6"/>
      <c r="AR120" s="6"/>
    </row>
    <row r="121" spans="1:44" x14ac:dyDescent="0.25">
      <c r="A121" s="6"/>
      <c r="B121" s="6"/>
      <c r="C121" s="6"/>
      <c r="D121" s="6"/>
      <c r="E121" s="8"/>
      <c r="F121" s="6"/>
      <c r="G121" s="6"/>
      <c r="H121" s="1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4"/>
      <c r="W121" s="14"/>
      <c r="X121" s="14"/>
      <c r="Y121" s="15">
        <f t="shared" si="6"/>
        <v>0</v>
      </c>
      <c r="Z121" s="15"/>
      <c r="AA121" s="15"/>
      <c r="AB121" s="54"/>
      <c r="AC121" s="15"/>
      <c r="AD121" s="21"/>
      <c r="AE121" s="15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</row>
    <row r="122" spans="1:44" x14ac:dyDescent="0.25">
      <c r="A122" s="7"/>
      <c r="B122" s="7"/>
      <c r="C122" s="7"/>
      <c r="D122" s="7"/>
      <c r="E122" s="16"/>
      <c r="F122" s="7"/>
      <c r="G122" s="7"/>
      <c r="H122" s="1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18"/>
      <c r="W122" s="18"/>
      <c r="X122" s="18"/>
      <c r="Y122" s="19">
        <f t="shared" si="6"/>
        <v>0</v>
      </c>
      <c r="Z122" s="19"/>
      <c r="AA122" s="19"/>
      <c r="AB122" s="55"/>
      <c r="AC122" s="19"/>
      <c r="AD122" s="20"/>
      <c r="AE122" s="19"/>
      <c r="AF122" s="7"/>
      <c r="AG122" s="7"/>
      <c r="AH122" s="7"/>
      <c r="AI122" s="7"/>
      <c r="AJ122" s="7"/>
      <c r="AK122" s="7"/>
      <c r="AL122" s="7"/>
      <c r="AM122" s="7"/>
      <c r="AN122" s="7"/>
      <c r="AO122" s="6"/>
      <c r="AP122" s="6"/>
      <c r="AQ122" s="6"/>
      <c r="AR122" s="6"/>
    </row>
    <row r="123" spans="1:44" x14ac:dyDescent="0.25">
      <c r="A123" s="6"/>
      <c r="B123" s="6"/>
      <c r="C123" s="6"/>
      <c r="D123" s="6"/>
      <c r="E123" s="8"/>
      <c r="F123" s="6"/>
      <c r="G123" s="6"/>
      <c r="H123" s="1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4"/>
      <c r="W123" s="14"/>
      <c r="X123" s="14"/>
      <c r="Y123" s="15">
        <f t="shared" si="6"/>
        <v>0</v>
      </c>
      <c r="Z123" s="15"/>
      <c r="AA123" s="15"/>
      <c r="AB123" s="54"/>
      <c r="AC123" s="15"/>
      <c r="AD123" s="21"/>
      <c r="AE123" s="15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</row>
    <row r="124" spans="1:44" x14ac:dyDescent="0.25">
      <c r="A124" s="7"/>
      <c r="B124" s="7"/>
      <c r="C124" s="7"/>
      <c r="D124" s="7"/>
      <c r="E124" s="16"/>
      <c r="F124" s="7"/>
      <c r="G124" s="7"/>
      <c r="H124" s="1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18"/>
      <c r="W124" s="18"/>
      <c r="X124" s="18"/>
      <c r="Y124" s="19">
        <f t="shared" si="6"/>
        <v>0</v>
      </c>
      <c r="Z124" s="19"/>
      <c r="AA124" s="19"/>
      <c r="AB124" s="55"/>
      <c r="AC124" s="19"/>
      <c r="AD124" s="20"/>
      <c r="AE124" s="19"/>
      <c r="AF124" s="7"/>
      <c r="AG124" s="7"/>
      <c r="AH124" s="7"/>
      <c r="AI124" s="7"/>
      <c r="AJ124" s="7"/>
      <c r="AK124" s="7"/>
      <c r="AL124" s="7"/>
      <c r="AM124" s="7"/>
      <c r="AN124" s="7"/>
      <c r="AO124" s="6"/>
      <c r="AP124" s="6"/>
      <c r="AQ124" s="6"/>
      <c r="AR124" s="6"/>
    </row>
    <row r="125" spans="1:44" x14ac:dyDescent="0.25">
      <c r="A125" s="6"/>
      <c r="B125" s="6"/>
      <c r="C125" s="6"/>
      <c r="D125" s="6"/>
      <c r="E125" s="8"/>
      <c r="F125" s="6"/>
      <c r="G125" s="6"/>
      <c r="H125" s="1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4"/>
      <c r="W125" s="14"/>
      <c r="X125" s="14"/>
      <c r="Y125" s="15">
        <f t="shared" si="6"/>
        <v>0</v>
      </c>
      <c r="Z125" s="15"/>
      <c r="AA125" s="15"/>
      <c r="AB125" s="54"/>
      <c r="AC125" s="15"/>
      <c r="AD125" s="21"/>
      <c r="AE125" s="15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:44" x14ac:dyDescent="0.25">
      <c r="A126" s="7"/>
      <c r="B126" s="7"/>
      <c r="C126" s="7"/>
      <c r="D126" s="7"/>
      <c r="E126" s="16"/>
      <c r="F126" s="7"/>
      <c r="G126" s="7"/>
      <c r="H126" s="1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18"/>
      <c r="W126" s="18"/>
      <c r="X126" s="18"/>
      <c r="Y126" s="19">
        <f t="shared" si="6"/>
        <v>0</v>
      </c>
      <c r="Z126" s="19"/>
      <c r="AA126" s="19"/>
      <c r="AB126" s="55"/>
      <c r="AC126" s="19"/>
      <c r="AD126" s="20"/>
      <c r="AE126" s="19"/>
      <c r="AF126" s="7"/>
      <c r="AG126" s="7"/>
      <c r="AH126" s="7"/>
      <c r="AI126" s="7"/>
      <c r="AJ126" s="7"/>
      <c r="AK126" s="7"/>
      <c r="AL126" s="7"/>
      <c r="AM126" s="7"/>
      <c r="AN126" s="7"/>
      <c r="AO126" s="6"/>
      <c r="AP126" s="6"/>
      <c r="AQ126" s="6"/>
      <c r="AR126" s="6"/>
    </row>
    <row r="127" spans="1:44" x14ac:dyDescent="0.25">
      <c r="A127" s="6"/>
      <c r="B127" s="6"/>
      <c r="C127" s="6"/>
      <c r="D127" s="6"/>
      <c r="E127" s="8"/>
      <c r="F127" s="6"/>
      <c r="G127" s="6"/>
      <c r="H127" s="1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4"/>
      <c r="W127" s="14"/>
      <c r="X127" s="14"/>
      <c r="Y127" s="15">
        <f t="shared" si="6"/>
        <v>0</v>
      </c>
      <c r="Z127" s="15"/>
      <c r="AA127" s="15"/>
      <c r="AB127" s="54"/>
      <c r="AC127" s="15"/>
      <c r="AD127" s="21"/>
      <c r="AE127" s="15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:44" x14ac:dyDescent="0.25">
      <c r="A128" s="7"/>
      <c r="B128" s="7"/>
      <c r="C128" s="7"/>
      <c r="D128" s="7"/>
      <c r="E128" s="16"/>
      <c r="F128" s="7"/>
      <c r="G128" s="7"/>
      <c r="H128" s="1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18"/>
      <c r="W128" s="18"/>
      <c r="X128" s="18"/>
      <c r="Y128" s="19">
        <f t="shared" si="6"/>
        <v>0</v>
      </c>
      <c r="Z128" s="19"/>
      <c r="AA128" s="19"/>
      <c r="AB128" s="55"/>
      <c r="AC128" s="19"/>
      <c r="AD128" s="20"/>
      <c r="AE128" s="19"/>
      <c r="AF128" s="7"/>
      <c r="AG128" s="7"/>
      <c r="AH128" s="7"/>
      <c r="AI128" s="7"/>
      <c r="AJ128" s="7"/>
      <c r="AK128" s="7"/>
      <c r="AL128" s="7"/>
      <c r="AM128" s="7"/>
      <c r="AN128" s="7"/>
      <c r="AO128" s="6"/>
      <c r="AP128" s="6"/>
      <c r="AQ128" s="6"/>
      <c r="AR128" s="6"/>
    </row>
    <row r="129" spans="1:44" x14ac:dyDescent="0.25">
      <c r="A129" s="6"/>
      <c r="B129" s="6"/>
      <c r="C129" s="6"/>
      <c r="D129" s="6"/>
      <c r="E129" s="8"/>
      <c r="F129" s="6"/>
      <c r="G129" s="6"/>
      <c r="H129" s="1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4"/>
      <c r="W129" s="14"/>
      <c r="X129" s="14"/>
      <c r="Y129" s="15">
        <f t="shared" si="6"/>
        <v>0</v>
      </c>
      <c r="Z129" s="15"/>
      <c r="AA129" s="15"/>
      <c r="AB129" s="54"/>
      <c r="AC129" s="15"/>
      <c r="AD129" s="21"/>
      <c r="AE129" s="15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:44" x14ac:dyDescent="0.25">
      <c r="A130" s="7"/>
      <c r="B130" s="7"/>
      <c r="C130" s="7"/>
      <c r="D130" s="7"/>
      <c r="E130" s="16"/>
      <c r="F130" s="7"/>
      <c r="G130" s="7"/>
      <c r="H130" s="1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18"/>
      <c r="W130" s="18"/>
      <c r="X130" s="18"/>
      <c r="Y130" s="19">
        <f t="shared" si="6"/>
        <v>0</v>
      </c>
      <c r="Z130" s="19"/>
      <c r="AA130" s="19"/>
      <c r="AB130" s="55"/>
      <c r="AC130" s="19"/>
      <c r="AD130" s="20"/>
      <c r="AE130" s="19"/>
      <c r="AF130" s="7"/>
      <c r="AG130" s="7"/>
      <c r="AH130" s="7"/>
      <c r="AI130" s="7"/>
      <c r="AJ130" s="7"/>
      <c r="AK130" s="7"/>
      <c r="AL130" s="7"/>
      <c r="AM130" s="7"/>
      <c r="AN130" s="7"/>
      <c r="AO130" s="6"/>
      <c r="AP130" s="6"/>
      <c r="AQ130" s="6"/>
      <c r="AR130" s="6"/>
    </row>
    <row r="131" spans="1:44" x14ac:dyDescent="0.25">
      <c r="A131" s="6"/>
      <c r="B131" s="6"/>
      <c r="C131" s="6"/>
      <c r="D131" s="6"/>
      <c r="E131" s="8"/>
      <c r="F131" s="6"/>
      <c r="G131" s="6"/>
      <c r="H131" s="1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4"/>
      <c r="W131" s="14"/>
      <c r="X131" s="14"/>
      <c r="Y131" s="15">
        <f t="shared" si="6"/>
        <v>0</v>
      </c>
      <c r="Z131" s="15"/>
      <c r="AA131" s="15"/>
      <c r="AB131" s="54"/>
      <c r="AC131" s="15"/>
      <c r="AD131" s="21"/>
      <c r="AE131" s="15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:44" x14ac:dyDescent="0.25">
      <c r="A132" s="7"/>
      <c r="B132" s="7"/>
      <c r="C132" s="7"/>
      <c r="D132" s="7"/>
      <c r="E132" s="16"/>
      <c r="F132" s="7"/>
      <c r="G132" s="7"/>
      <c r="H132" s="1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18"/>
      <c r="W132" s="18"/>
      <c r="X132" s="18"/>
      <c r="Y132" s="19">
        <f t="shared" si="6"/>
        <v>0</v>
      </c>
      <c r="Z132" s="19"/>
      <c r="AA132" s="19"/>
      <c r="AB132" s="55"/>
      <c r="AC132" s="19"/>
      <c r="AD132" s="20"/>
      <c r="AE132" s="19"/>
      <c r="AF132" s="7"/>
      <c r="AG132" s="7"/>
      <c r="AH132" s="7"/>
      <c r="AI132" s="7"/>
      <c r="AJ132" s="7"/>
      <c r="AK132" s="7"/>
      <c r="AL132" s="7"/>
      <c r="AM132" s="7"/>
      <c r="AN132" s="7"/>
      <c r="AO132" s="6"/>
      <c r="AP132" s="6"/>
      <c r="AQ132" s="6"/>
      <c r="AR132" s="6"/>
    </row>
    <row r="133" spans="1:44" x14ac:dyDescent="0.25">
      <c r="A133" s="6"/>
      <c r="B133" s="6"/>
      <c r="C133" s="6"/>
      <c r="D133" s="6"/>
      <c r="E133" s="8"/>
      <c r="F133" s="6"/>
      <c r="G133" s="6"/>
      <c r="H133" s="1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4"/>
      <c r="W133" s="14"/>
      <c r="X133" s="14"/>
      <c r="Y133" s="15">
        <f t="shared" si="6"/>
        <v>0</v>
      </c>
      <c r="Z133" s="15"/>
      <c r="AA133" s="15"/>
      <c r="AB133" s="54"/>
      <c r="AC133" s="15"/>
      <c r="AD133" s="21"/>
      <c r="AE133" s="15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</row>
    <row r="134" spans="1:44" x14ac:dyDescent="0.25">
      <c r="A134" s="7"/>
      <c r="B134" s="7"/>
      <c r="C134" s="7"/>
      <c r="D134" s="7"/>
      <c r="E134" s="16"/>
      <c r="F134" s="7"/>
      <c r="G134" s="7"/>
      <c r="H134" s="1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18"/>
      <c r="W134" s="18"/>
      <c r="X134" s="18"/>
      <c r="Y134" s="19">
        <f t="shared" si="6"/>
        <v>0</v>
      </c>
      <c r="Z134" s="19"/>
      <c r="AA134" s="19"/>
      <c r="AB134" s="55"/>
      <c r="AC134" s="19"/>
      <c r="AD134" s="20"/>
      <c r="AE134" s="19"/>
      <c r="AF134" s="7"/>
      <c r="AG134" s="7"/>
      <c r="AH134" s="7"/>
      <c r="AI134" s="7"/>
      <c r="AJ134" s="7"/>
      <c r="AK134" s="7"/>
      <c r="AL134" s="7"/>
      <c r="AM134" s="7"/>
      <c r="AN134" s="7"/>
      <c r="AO134" s="6"/>
      <c r="AP134" s="6"/>
      <c r="AQ134" s="6"/>
      <c r="AR134" s="6"/>
    </row>
    <row r="135" spans="1:44" x14ac:dyDescent="0.25">
      <c r="A135" s="6"/>
      <c r="B135" s="6"/>
      <c r="C135" s="6"/>
      <c r="D135" s="6"/>
      <c r="E135" s="8"/>
      <c r="F135" s="6"/>
      <c r="G135" s="6"/>
      <c r="H135" s="1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4"/>
      <c r="W135" s="14"/>
      <c r="X135" s="14"/>
      <c r="Y135" s="15">
        <f t="shared" si="6"/>
        <v>0</v>
      </c>
      <c r="Z135" s="15"/>
      <c r="AA135" s="15"/>
      <c r="AB135" s="54"/>
      <c r="AC135" s="15"/>
      <c r="AD135" s="21"/>
      <c r="AE135" s="15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</row>
    <row r="136" spans="1:44" x14ac:dyDescent="0.25">
      <c r="A136" s="7"/>
      <c r="B136" s="7"/>
      <c r="C136" s="7"/>
      <c r="D136" s="7"/>
      <c r="E136" s="16"/>
      <c r="F136" s="7"/>
      <c r="G136" s="7"/>
      <c r="H136" s="1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18"/>
      <c r="W136" s="18"/>
      <c r="X136" s="18"/>
      <c r="Y136" s="19">
        <f t="shared" si="6"/>
        <v>0</v>
      </c>
      <c r="Z136" s="19"/>
      <c r="AA136" s="19"/>
      <c r="AB136" s="55"/>
      <c r="AC136" s="19"/>
      <c r="AD136" s="20"/>
      <c r="AE136" s="19"/>
      <c r="AF136" s="7"/>
      <c r="AG136" s="7"/>
      <c r="AH136" s="7"/>
      <c r="AI136" s="7"/>
      <c r="AJ136" s="7"/>
      <c r="AK136" s="7"/>
      <c r="AL136" s="7"/>
      <c r="AM136" s="7"/>
      <c r="AN136" s="7"/>
      <c r="AO136" s="6"/>
      <c r="AP136" s="6"/>
      <c r="AQ136" s="6"/>
      <c r="AR136" s="6"/>
    </row>
    <row r="137" spans="1:44" x14ac:dyDescent="0.25">
      <c r="A137" s="6"/>
      <c r="B137" s="6"/>
      <c r="C137" s="6"/>
      <c r="D137" s="6"/>
      <c r="E137" s="8"/>
      <c r="F137" s="6"/>
      <c r="G137" s="6"/>
      <c r="H137" s="1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4"/>
      <c r="W137" s="14"/>
      <c r="X137" s="14"/>
      <c r="Y137" s="15">
        <f t="shared" si="6"/>
        <v>0</v>
      </c>
      <c r="Z137" s="15"/>
      <c r="AA137" s="15"/>
      <c r="AB137" s="54"/>
      <c r="AC137" s="15"/>
      <c r="AD137" s="21"/>
      <c r="AE137" s="15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</row>
    <row r="138" spans="1:44" x14ac:dyDescent="0.25">
      <c r="AN138" s="9"/>
    </row>
    <row r="139" spans="1:44" x14ac:dyDescent="0.25">
      <c r="AN139" s="9"/>
    </row>
    <row r="140" spans="1:44" x14ac:dyDescent="0.25">
      <c r="AN140" s="9"/>
    </row>
    <row r="141" spans="1:44" x14ac:dyDescent="0.25">
      <c r="AN141" s="9"/>
    </row>
    <row r="142" spans="1:44" x14ac:dyDescent="0.25">
      <c r="AN142" s="9"/>
    </row>
    <row r="143" spans="1:44" x14ac:dyDescent="0.25">
      <c r="AN143" s="9"/>
    </row>
    <row r="144" spans="1:44" x14ac:dyDescent="0.25">
      <c r="AN144" s="9"/>
    </row>
    <row r="145" spans="40:40" x14ac:dyDescent="0.25">
      <c r="AN145" s="9"/>
    </row>
    <row r="146" spans="40:40" x14ac:dyDescent="0.25">
      <c r="AN146" s="9"/>
    </row>
    <row r="147" spans="40:40" x14ac:dyDescent="0.25">
      <c r="AN147" s="9"/>
    </row>
    <row r="148" spans="40:40" x14ac:dyDescent="0.25">
      <c r="AN148" s="9"/>
    </row>
    <row r="149" spans="40:40" x14ac:dyDescent="0.25">
      <c r="AN149" s="9"/>
    </row>
    <row r="150" spans="40:40" x14ac:dyDescent="0.25">
      <c r="AN150" s="9"/>
    </row>
    <row r="151" spans="40:40" x14ac:dyDescent="0.25">
      <c r="AN151" s="9"/>
    </row>
    <row r="152" spans="40:40" x14ac:dyDescent="0.25">
      <c r="AN152" s="9"/>
    </row>
    <row r="153" spans="40:40" x14ac:dyDescent="0.25">
      <c r="AN153" s="9"/>
    </row>
    <row r="154" spans="40:40" x14ac:dyDescent="0.25">
      <c r="AN154" s="9"/>
    </row>
    <row r="155" spans="40:40" x14ac:dyDescent="0.25">
      <c r="AN155" s="9"/>
    </row>
    <row r="156" spans="40:40" x14ac:dyDescent="0.25">
      <c r="AN156" s="9"/>
    </row>
    <row r="157" spans="40:40" x14ac:dyDescent="0.25">
      <c r="AN157" s="9"/>
    </row>
    <row r="158" spans="40:40" x14ac:dyDescent="0.25">
      <c r="AN158" s="9"/>
    </row>
    <row r="159" spans="40:40" x14ac:dyDescent="0.25">
      <c r="AN159" s="9"/>
    </row>
    <row r="160" spans="40:40" x14ac:dyDescent="0.25">
      <c r="AN160" s="9"/>
    </row>
    <row r="161" spans="40:40" x14ac:dyDescent="0.25">
      <c r="AN161" s="9"/>
    </row>
    <row r="162" spans="40:40" x14ac:dyDescent="0.25">
      <c r="AN162" s="9"/>
    </row>
    <row r="163" spans="40:40" x14ac:dyDescent="0.25">
      <c r="AN163" s="9"/>
    </row>
    <row r="164" spans="40:40" x14ac:dyDescent="0.25">
      <c r="AN164" s="9"/>
    </row>
    <row r="165" spans="40:40" x14ac:dyDescent="0.25">
      <c r="AN165" s="9"/>
    </row>
    <row r="166" spans="40:40" x14ac:dyDescent="0.25">
      <c r="AN166" s="9"/>
    </row>
    <row r="167" spans="40:40" x14ac:dyDescent="0.25">
      <c r="AN167" s="9"/>
    </row>
    <row r="168" spans="40:40" x14ac:dyDescent="0.25">
      <c r="AN168" s="9"/>
    </row>
    <row r="169" spans="40:40" x14ac:dyDescent="0.25">
      <c r="AN169" s="9"/>
    </row>
    <row r="170" spans="40:40" x14ac:dyDescent="0.25">
      <c r="AN170" s="9"/>
    </row>
    <row r="171" spans="40:40" x14ac:dyDescent="0.25">
      <c r="AN171" s="9"/>
    </row>
    <row r="172" spans="40:40" x14ac:dyDescent="0.25">
      <c r="AN172" s="9"/>
    </row>
    <row r="173" spans="40:40" x14ac:dyDescent="0.25">
      <c r="AN173" s="9"/>
    </row>
    <row r="174" spans="40:40" x14ac:dyDescent="0.25">
      <c r="AN174" s="9"/>
    </row>
    <row r="175" spans="40:40" x14ac:dyDescent="0.25">
      <c r="AN175" s="9"/>
    </row>
    <row r="176" spans="40:40" x14ac:dyDescent="0.25">
      <c r="AN176" s="9"/>
    </row>
    <row r="177" spans="40:40" x14ac:dyDescent="0.25">
      <c r="AN177" s="9"/>
    </row>
    <row r="178" spans="40:40" x14ac:dyDescent="0.25">
      <c r="AN178" s="9"/>
    </row>
    <row r="179" spans="40:40" x14ac:dyDescent="0.25">
      <c r="AN179" s="9"/>
    </row>
    <row r="180" spans="40:40" x14ac:dyDescent="0.25">
      <c r="AN180" s="9"/>
    </row>
    <row r="181" spans="40:40" x14ac:dyDescent="0.25">
      <c r="AN181" s="9"/>
    </row>
    <row r="182" spans="40:40" x14ac:dyDescent="0.25">
      <c r="AN182" s="9"/>
    </row>
    <row r="183" spans="40:40" x14ac:dyDescent="0.25">
      <c r="AN183" s="9"/>
    </row>
    <row r="184" spans="40:40" x14ac:dyDescent="0.25">
      <c r="AN184" s="9"/>
    </row>
    <row r="185" spans="40:40" x14ac:dyDescent="0.25">
      <c r="AN185" s="9"/>
    </row>
    <row r="186" spans="40:40" x14ac:dyDescent="0.25">
      <c r="AN186" s="9"/>
    </row>
    <row r="187" spans="40:40" x14ac:dyDescent="0.25">
      <c r="AN187" s="9"/>
    </row>
    <row r="188" spans="40:40" x14ac:dyDescent="0.25">
      <c r="AN188" s="9"/>
    </row>
    <row r="189" spans="40:40" x14ac:dyDescent="0.25">
      <c r="AN189" s="9"/>
    </row>
    <row r="190" spans="40:40" x14ac:dyDescent="0.25">
      <c r="AN190" s="9"/>
    </row>
    <row r="191" spans="40:40" x14ac:dyDescent="0.25">
      <c r="AN191" s="9"/>
    </row>
    <row r="192" spans="40:40" x14ac:dyDescent="0.25">
      <c r="AN192" s="9"/>
    </row>
    <row r="193" spans="40:40" x14ac:dyDescent="0.25">
      <c r="AN193" s="9"/>
    </row>
    <row r="194" spans="40:40" x14ac:dyDescent="0.25">
      <c r="AN194" s="9"/>
    </row>
    <row r="195" spans="40:40" x14ac:dyDescent="0.25">
      <c r="AN195" s="9"/>
    </row>
    <row r="196" spans="40:40" x14ac:dyDescent="0.25">
      <c r="AN196" s="9"/>
    </row>
    <row r="197" spans="40:40" x14ac:dyDescent="0.25">
      <c r="AN197" s="9"/>
    </row>
    <row r="198" spans="40:40" x14ac:dyDescent="0.25">
      <c r="AN198" s="9"/>
    </row>
    <row r="199" spans="40:40" x14ac:dyDescent="0.25">
      <c r="AN199" s="9"/>
    </row>
    <row r="200" spans="40:40" x14ac:dyDescent="0.25">
      <c r="AN200" s="9"/>
    </row>
    <row r="201" spans="40:40" x14ac:dyDescent="0.25">
      <c r="AN201" s="9"/>
    </row>
    <row r="202" spans="40:40" x14ac:dyDescent="0.25">
      <c r="AN202" s="9"/>
    </row>
    <row r="203" spans="40:40" x14ac:dyDescent="0.25">
      <c r="AN203" s="9"/>
    </row>
    <row r="204" spans="40:40" x14ac:dyDescent="0.25">
      <c r="AN204" s="9"/>
    </row>
    <row r="205" spans="40:40" x14ac:dyDescent="0.25">
      <c r="AN205" s="9"/>
    </row>
    <row r="206" spans="40:40" x14ac:dyDescent="0.25">
      <c r="AN206" s="9"/>
    </row>
    <row r="207" spans="40:40" x14ac:dyDescent="0.25">
      <c r="AN207" s="9"/>
    </row>
    <row r="208" spans="40:40" x14ac:dyDescent="0.25">
      <c r="AN208" s="9"/>
    </row>
    <row r="209" spans="40:40" x14ac:dyDescent="0.25">
      <c r="AN209" s="9"/>
    </row>
    <row r="210" spans="40:40" x14ac:dyDescent="0.25">
      <c r="AN210" s="9"/>
    </row>
    <row r="211" spans="40:40" x14ac:dyDescent="0.25">
      <c r="AN211" s="9"/>
    </row>
    <row r="212" spans="40:40" x14ac:dyDescent="0.25">
      <c r="AN212" s="9"/>
    </row>
    <row r="213" spans="40:40" x14ac:dyDescent="0.25">
      <c r="AN213" s="9"/>
    </row>
    <row r="214" spans="40:40" x14ac:dyDescent="0.25">
      <c r="AN214" s="9"/>
    </row>
    <row r="215" spans="40:40" x14ac:dyDescent="0.25">
      <c r="AN215" s="9"/>
    </row>
    <row r="216" spans="40:40" x14ac:dyDescent="0.25">
      <c r="AN216" s="9"/>
    </row>
    <row r="217" spans="40:40" x14ac:dyDescent="0.25">
      <c r="AN217" s="9"/>
    </row>
    <row r="218" spans="40:40" x14ac:dyDescent="0.25">
      <c r="AN218" s="9"/>
    </row>
    <row r="219" spans="40:40" x14ac:dyDescent="0.25">
      <c r="AN219" s="9"/>
    </row>
    <row r="220" spans="40:40" x14ac:dyDescent="0.25">
      <c r="AN220" s="9"/>
    </row>
    <row r="221" spans="40:40" x14ac:dyDescent="0.25">
      <c r="AN221" s="9"/>
    </row>
    <row r="222" spans="40:40" x14ac:dyDescent="0.25">
      <c r="AN222" s="9"/>
    </row>
    <row r="223" spans="40:40" x14ac:dyDescent="0.25">
      <c r="AN223" s="9"/>
    </row>
    <row r="224" spans="40:40" x14ac:dyDescent="0.25">
      <c r="AN224" s="9"/>
    </row>
    <row r="225" spans="40:40" x14ac:dyDescent="0.25">
      <c r="AN225" s="9"/>
    </row>
    <row r="226" spans="40:40" x14ac:dyDescent="0.25">
      <c r="AN226" s="9"/>
    </row>
    <row r="227" spans="40:40" x14ac:dyDescent="0.25">
      <c r="AN227" s="9"/>
    </row>
    <row r="228" spans="40:40" x14ac:dyDescent="0.25">
      <c r="AN228" s="9"/>
    </row>
    <row r="229" spans="40:40" x14ac:dyDescent="0.25">
      <c r="AN229" s="9"/>
    </row>
    <row r="230" spans="40:40" x14ac:dyDescent="0.25">
      <c r="AN230" s="9"/>
    </row>
    <row r="231" spans="40:40" x14ac:dyDescent="0.25">
      <c r="AN231" s="9"/>
    </row>
    <row r="232" spans="40:40" x14ac:dyDescent="0.25">
      <c r="AN232" s="9"/>
    </row>
    <row r="233" spans="40:40" x14ac:dyDescent="0.25">
      <c r="AN233" s="9"/>
    </row>
    <row r="234" spans="40:40" x14ac:dyDescent="0.25">
      <c r="AN234" s="9"/>
    </row>
    <row r="235" spans="40:40" x14ac:dyDescent="0.25">
      <c r="AN235" s="9"/>
    </row>
    <row r="236" spans="40:40" x14ac:dyDescent="0.25">
      <c r="AN236" s="9"/>
    </row>
    <row r="237" spans="40:40" x14ac:dyDescent="0.25">
      <c r="AN237" s="9"/>
    </row>
    <row r="238" spans="40:40" x14ac:dyDescent="0.25">
      <c r="AN238" s="9"/>
    </row>
    <row r="239" spans="40:40" x14ac:dyDescent="0.25">
      <c r="AN239" s="9"/>
    </row>
    <row r="240" spans="40:40" x14ac:dyDescent="0.25">
      <c r="AN240" s="9"/>
    </row>
    <row r="241" spans="40:40" x14ac:dyDescent="0.25">
      <c r="AN241" s="9"/>
    </row>
    <row r="242" spans="40:40" x14ac:dyDescent="0.25">
      <c r="AN242" s="9"/>
    </row>
    <row r="243" spans="40:40" x14ac:dyDescent="0.25">
      <c r="AN243" s="9"/>
    </row>
    <row r="244" spans="40:40" x14ac:dyDescent="0.25">
      <c r="AN244" s="9"/>
    </row>
    <row r="245" spans="40:40" x14ac:dyDescent="0.25">
      <c r="AN245" s="9"/>
    </row>
    <row r="246" spans="40:40" x14ac:dyDescent="0.25">
      <c r="AN246" s="9"/>
    </row>
    <row r="247" spans="40:40" x14ac:dyDescent="0.25">
      <c r="AN247" s="9"/>
    </row>
    <row r="248" spans="40:40" x14ac:dyDescent="0.25">
      <c r="AN248" s="9"/>
    </row>
    <row r="249" spans="40:40" x14ac:dyDescent="0.25">
      <c r="AN249" s="9"/>
    </row>
    <row r="250" spans="40:40" x14ac:dyDescent="0.25">
      <c r="AN250" s="9"/>
    </row>
    <row r="251" spans="40:40" x14ac:dyDescent="0.25">
      <c r="AN251" s="9"/>
    </row>
    <row r="252" spans="40:40" x14ac:dyDescent="0.25">
      <c r="AN252" s="9"/>
    </row>
    <row r="253" spans="40:40" x14ac:dyDescent="0.25">
      <c r="AN253" s="9"/>
    </row>
    <row r="254" spans="40:40" x14ac:dyDescent="0.25">
      <c r="AN254" s="9"/>
    </row>
    <row r="255" spans="40:40" x14ac:dyDescent="0.25">
      <c r="AN255" s="9"/>
    </row>
    <row r="256" spans="40:40" x14ac:dyDescent="0.25">
      <c r="AN256" s="9"/>
    </row>
    <row r="257" spans="40:40" x14ac:dyDescent="0.25">
      <c r="AN257" s="9"/>
    </row>
    <row r="258" spans="40:40" x14ac:dyDescent="0.25">
      <c r="AN258" s="9"/>
    </row>
    <row r="259" spans="40:40" x14ac:dyDescent="0.25">
      <c r="AN259" s="9"/>
    </row>
    <row r="260" spans="40:40" x14ac:dyDescent="0.25">
      <c r="AN260" s="9"/>
    </row>
    <row r="261" spans="40:40" x14ac:dyDescent="0.25">
      <c r="AN261" s="9"/>
    </row>
    <row r="262" spans="40:40" x14ac:dyDescent="0.25">
      <c r="AN262" s="9"/>
    </row>
    <row r="263" spans="40:40" x14ac:dyDescent="0.25">
      <c r="AN263" s="9"/>
    </row>
    <row r="264" spans="40:40" x14ac:dyDescent="0.25">
      <c r="AN264" s="9"/>
    </row>
    <row r="265" spans="40:40" x14ac:dyDescent="0.25">
      <c r="AN265" s="9"/>
    </row>
    <row r="266" spans="40:40" x14ac:dyDescent="0.25">
      <c r="AN266" s="9"/>
    </row>
    <row r="267" spans="40:40" x14ac:dyDescent="0.25">
      <c r="AN267" s="9"/>
    </row>
    <row r="268" spans="40:40" x14ac:dyDescent="0.25">
      <c r="AN268" s="9"/>
    </row>
    <row r="269" spans="40:40" x14ac:dyDescent="0.25">
      <c r="AN269" s="9"/>
    </row>
    <row r="270" spans="40:40" x14ac:dyDescent="0.25">
      <c r="AN270" s="9"/>
    </row>
    <row r="271" spans="40:40" x14ac:dyDescent="0.25">
      <c r="AN271" s="9"/>
    </row>
    <row r="272" spans="40:40" x14ac:dyDescent="0.25">
      <c r="AN272" s="9"/>
    </row>
    <row r="273" spans="40:40" x14ac:dyDescent="0.25">
      <c r="AN273" s="9"/>
    </row>
    <row r="274" spans="40:40" x14ac:dyDescent="0.25">
      <c r="AN274" s="9"/>
    </row>
    <row r="275" spans="40:40" x14ac:dyDescent="0.25">
      <c r="AN275" s="9"/>
    </row>
    <row r="276" spans="40:40" x14ac:dyDescent="0.25">
      <c r="AN276" s="9"/>
    </row>
    <row r="277" spans="40:40" x14ac:dyDescent="0.25">
      <c r="AN277" s="9"/>
    </row>
    <row r="278" spans="40:40" x14ac:dyDescent="0.25">
      <c r="AN278" s="9"/>
    </row>
    <row r="279" spans="40:40" x14ac:dyDescent="0.25">
      <c r="AN279" s="9"/>
    </row>
    <row r="280" spans="40:40" x14ac:dyDescent="0.25">
      <c r="AN280" s="9"/>
    </row>
    <row r="281" spans="40:40" x14ac:dyDescent="0.25">
      <c r="AN281" s="9"/>
    </row>
    <row r="282" spans="40:40" x14ac:dyDescent="0.25">
      <c r="AN282" s="9"/>
    </row>
    <row r="283" spans="40:40" x14ac:dyDescent="0.25">
      <c r="AN283" s="9"/>
    </row>
    <row r="284" spans="40:40" x14ac:dyDescent="0.25">
      <c r="AN284" s="9"/>
    </row>
    <row r="285" spans="40:40" x14ac:dyDescent="0.25">
      <c r="AN285" s="9"/>
    </row>
    <row r="286" spans="40:40" x14ac:dyDescent="0.25">
      <c r="AN286" s="9"/>
    </row>
    <row r="287" spans="40:40" x14ac:dyDescent="0.25">
      <c r="AN287" s="9"/>
    </row>
    <row r="288" spans="40:40" x14ac:dyDescent="0.25">
      <c r="AN288" s="9"/>
    </row>
    <row r="289" spans="40:40" x14ac:dyDescent="0.25">
      <c r="AN289" s="9"/>
    </row>
    <row r="290" spans="40:40" x14ac:dyDescent="0.25">
      <c r="AN290" s="9"/>
    </row>
    <row r="291" spans="40:40" x14ac:dyDescent="0.25">
      <c r="AN291" s="9"/>
    </row>
    <row r="292" spans="40:40" x14ac:dyDescent="0.25">
      <c r="AN292" s="9"/>
    </row>
    <row r="293" spans="40:40" x14ac:dyDescent="0.25">
      <c r="AN293" s="9"/>
    </row>
    <row r="294" spans="40:40" x14ac:dyDescent="0.25">
      <c r="AN294" s="9"/>
    </row>
    <row r="295" spans="40:40" x14ac:dyDescent="0.25">
      <c r="AN295" s="9"/>
    </row>
    <row r="296" spans="40:40" x14ac:dyDescent="0.25">
      <c r="AN296" s="9"/>
    </row>
    <row r="297" spans="40:40" x14ac:dyDescent="0.25">
      <c r="AN297" s="9"/>
    </row>
    <row r="298" spans="40:40" x14ac:dyDescent="0.25">
      <c r="AN298" s="9"/>
    </row>
    <row r="299" spans="40:40" x14ac:dyDescent="0.25">
      <c r="AN299" s="9"/>
    </row>
    <row r="300" spans="40:40" x14ac:dyDescent="0.25">
      <c r="AN300" s="9"/>
    </row>
    <row r="301" spans="40:40" x14ac:dyDescent="0.25">
      <c r="AN301" s="9"/>
    </row>
    <row r="302" spans="40:40" x14ac:dyDescent="0.25">
      <c r="AN302" s="9"/>
    </row>
    <row r="303" spans="40:40" x14ac:dyDescent="0.25">
      <c r="AN303" s="9"/>
    </row>
    <row r="304" spans="40:40" x14ac:dyDescent="0.25">
      <c r="AN304" s="9"/>
    </row>
    <row r="305" spans="40:40" x14ac:dyDescent="0.25">
      <c r="AN305" s="9"/>
    </row>
    <row r="306" spans="40:40" x14ac:dyDescent="0.25">
      <c r="AN306" s="9"/>
    </row>
    <row r="307" spans="40:40" x14ac:dyDescent="0.25">
      <c r="AN307" s="9"/>
    </row>
    <row r="308" spans="40:40" x14ac:dyDescent="0.25">
      <c r="AN308" s="9"/>
    </row>
    <row r="309" spans="40:40" x14ac:dyDescent="0.25">
      <c r="AN309" s="9"/>
    </row>
    <row r="310" spans="40:40" x14ac:dyDescent="0.25">
      <c r="AN310" s="9"/>
    </row>
    <row r="311" spans="40:40" x14ac:dyDescent="0.25">
      <c r="AN311" s="9"/>
    </row>
    <row r="312" spans="40:40" x14ac:dyDescent="0.25">
      <c r="AN312" s="9"/>
    </row>
    <row r="313" spans="40:40" x14ac:dyDescent="0.25">
      <c r="AN313" s="9"/>
    </row>
    <row r="314" spans="40:40" x14ac:dyDescent="0.25">
      <c r="AN314" s="9"/>
    </row>
    <row r="315" spans="40:40" x14ac:dyDescent="0.25">
      <c r="AN315" s="9"/>
    </row>
    <row r="316" spans="40:40" x14ac:dyDescent="0.25">
      <c r="AN316" s="9"/>
    </row>
    <row r="317" spans="40:40" x14ac:dyDescent="0.25">
      <c r="AN317" s="9"/>
    </row>
    <row r="318" spans="40:40" x14ac:dyDescent="0.25">
      <c r="AN318" s="9"/>
    </row>
    <row r="319" spans="40:40" x14ac:dyDescent="0.25">
      <c r="AN319" s="9"/>
    </row>
    <row r="320" spans="40:40" x14ac:dyDescent="0.25">
      <c r="AN320" s="9"/>
    </row>
    <row r="321" spans="40:40" x14ac:dyDescent="0.25">
      <c r="AN321" s="9"/>
    </row>
    <row r="322" spans="40:40" x14ac:dyDescent="0.25">
      <c r="AN322" s="9"/>
    </row>
    <row r="323" spans="40:40" x14ac:dyDescent="0.25">
      <c r="AN323" s="9"/>
    </row>
    <row r="324" spans="40:40" x14ac:dyDescent="0.25">
      <c r="AN324" s="9"/>
    </row>
    <row r="325" spans="40:40" x14ac:dyDescent="0.25">
      <c r="AN325" s="9"/>
    </row>
    <row r="326" spans="40:40" x14ac:dyDescent="0.25">
      <c r="AN326" s="9"/>
    </row>
    <row r="327" spans="40:40" x14ac:dyDescent="0.25">
      <c r="AN327" s="9"/>
    </row>
    <row r="328" spans="40:40" x14ac:dyDescent="0.25">
      <c r="AN328" s="9"/>
    </row>
    <row r="329" spans="40:40" x14ac:dyDescent="0.25">
      <c r="AN329" s="9"/>
    </row>
    <row r="330" spans="40:40" x14ac:dyDescent="0.25">
      <c r="AN330" s="9"/>
    </row>
    <row r="331" spans="40:40" x14ac:dyDescent="0.25">
      <c r="AN331" s="9"/>
    </row>
    <row r="332" spans="40:40" x14ac:dyDescent="0.25">
      <c r="AN332" s="9"/>
    </row>
    <row r="333" spans="40:40" x14ac:dyDescent="0.25">
      <c r="AN333" s="9"/>
    </row>
    <row r="334" spans="40:40" x14ac:dyDescent="0.25">
      <c r="AN334" s="9"/>
    </row>
    <row r="335" spans="40:40" x14ac:dyDescent="0.25">
      <c r="AN335" s="9"/>
    </row>
    <row r="336" spans="40:40" x14ac:dyDescent="0.25">
      <c r="AN336" s="9"/>
    </row>
    <row r="337" spans="40:40" x14ac:dyDescent="0.25">
      <c r="AN337" s="9"/>
    </row>
    <row r="338" spans="40:40" x14ac:dyDescent="0.25">
      <c r="AN338" s="9"/>
    </row>
    <row r="339" spans="40:40" x14ac:dyDescent="0.25">
      <c r="AN339" s="9"/>
    </row>
    <row r="340" spans="40:40" x14ac:dyDescent="0.25">
      <c r="AN340" s="9"/>
    </row>
    <row r="341" spans="40:40" x14ac:dyDescent="0.25">
      <c r="AN341" s="9"/>
    </row>
    <row r="342" spans="40:40" x14ac:dyDescent="0.25">
      <c r="AN342" s="9"/>
    </row>
    <row r="343" spans="40:40" x14ac:dyDescent="0.25">
      <c r="AN343" s="9"/>
    </row>
    <row r="344" spans="40:40" x14ac:dyDescent="0.25">
      <c r="AN344" s="9"/>
    </row>
    <row r="345" spans="40:40" x14ac:dyDescent="0.25">
      <c r="AN345" s="9"/>
    </row>
    <row r="346" spans="40:40" x14ac:dyDescent="0.25">
      <c r="AN346" s="9"/>
    </row>
    <row r="347" spans="40:40" x14ac:dyDescent="0.25">
      <c r="AN347" s="9"/>
    </row>
    <row r="348" spans="40:40" x14ac:dyDescent="0.25">
      <c r="AN348" s="9"/>
    </row>
    <row r="349" spans="40:40" x14ac:dyDescent="0.25">
      <c r="AN349" s="9"/>
    </row>
    <row r="350" spans="40:40" x14ac:dyDescent="0.25">
      <c r="AN350" s="9"/>
    </row>
    <row r="351" spans="40:40" x14ac:dyDescent="0.25">
      <c r="AN351" s="9"/>
    </row>
    <row r="352" spans="40:40" x14ac:dyDescent="0.25">
      <c r="AN352" s="9"/>
    </row>
    <row r="353" spans="40:40" x14ac:dyDescent="0.25">
      <c r="AN353" s="9"/>
    </row>
    <row r="354" spans="40:40" x14ac:dyDescent="0.25">
      <c r="AN354" s="9"/>
    </row>
    <row r="355" spans="40:40" x14ac:dyDescent="0.25">
      <c r="AN355" s="9"/>
    </row>
    <row r="356" spans="40:40" x14ac:dyDescent="0.25">
      <c r="AN356" s="9"/>
    </row>
    <row r="357" spans="40:40" x14ac:dyDescent="0.25">
      <c r="AN357" s="9"/>
    </row>
    <row r="358" spans="40:40" x14ac:dyDescent="0.25">
      <c r="AN358" s="9"/>
    </row>
    <row r="359" spans="40:40" x14ac:dyDescent="0.25">
      <c r="AN359" s="9"/>
    </row>
    <row r="360" spans="40:40" x14ac:dyDescent="0.25">
      <c r="AN360" s="9"/>
    </row>
    <row r="361" spans="40:40" x14ac:dyDescent="0.25">
      <c r="AN361" s="9"/>
    </row>
    <row r="362" spans="40:40" x14ac:dyDescent="0.25">
      <c r="AN362" s="9"/>
    </row>
    <row r="363" spans="40:40" x14ac:dyDescent="0.25">
      <c r="AN363" s="9"/>
    </row>
    <row r="364" spans="40:40" x14ac:dyDescent="0.25">
      <c r="AN364" s="9"/>
    </row>
    <row r="365" spans="40:40" x14ac:dyDescent="0.25">
      <c r="AN365" s="9"/>
    </row>
    <row r="366" spans="40:40" x14ac:dyDescent="0.25">
      <c r="AN366" s="9"/>
    </row>
    <row r="367" spans="40:40" x14ac:dyDescent="0.25">
      <c r="AN367" s="9"/>
    </row>
    <row r="368" spans="40:40" x14ac:dyDescent="0.25">
      <c r="AN368" s="9"/>
    </row>
    <row r="369" spans="40:40" x14ac:dyDescent="0.25">
      <c r="AN369" s="9"/>
    </row>
    <row r="370" spans="40:40" x14ac:dyDescent="0.25">
      <c r="AN370" s="9"/>
    </row>
    <row r="371" spans="40:40" x14ac:dyDescent="0.25">
      <c r="AN371" s="9"/>
    </row>
    <row r="372" spans="40:40" x14ac:dyDescent="0.25">
      <c r="AN372" s="9"/>
    </row>
    <row r="373" spans="40:40" x14ac:dyDescent="0.25">
      <c r="AN373" s="9"/>
    </row>
    <row r="374" spans="40:40" x14ac:dyDescent="0.25">
      <c r="AN374" s="9"/>
    </row>
    <row r="375" spans="40:40" x14ac:dyDescent="0.25">
      <c r="AN375" s="9"/>
    </row>
    <row r="376" spans="40:40" x14ac:dyDescent="0.25">
      <c r="AN376" s="9"/>
    </row>
    <row r="377" spans="40:40" x14ac:dyDescent="0.25">
      <c r="AN377" s="9"/>
    </row>
    <row r="378" spans="40:40" x14ac:dyDescent="0.25">
      <c r="AN378" s="9"/>
    </row>
    <row r="379" spans="40:40" x14ac:dyDescent="0.25">
      <c r="AN379" s="9"/>
    </row>
    <row r="380" spans="40:40" x14ac:dyDescent="0.25">
      <c r="AN380" s="9"/>
    </row>
    <row r="381" spans="40:40" x14ac:dyDescent="0.25">
      <c r="AN381" s="9"/>
    </row>
    <row r="382" spans="40:40" x14ac:dyDescent="0.25">
      <c r="AN382" s="9"/>
    </row>
    <row r="383" spans="40:40" x14ac:dyDescent="0.25">
      <c r="AN383" s="9"/>
    </row>
    <row r="384" spans="40:40" x14ac:dyDescent="0.25">
      <c r="AN384" s="9"/>
    </row>
    <row r="385" spans="40:40" x14ac:dyDescent="0.25">
      <c r="AN385" s="9"/>
    </row>
    <row r="386" spans="40:40" x14ac:dyDescent="0.25">
      <c r="AN386" s="9"/>
    </row>
    <row r="387" spans="40:40" x14ac:dyDescent="0.25">
      <c r="AN387" s="9"/>
    </row>
    <row r="388" spans="40:40" x14ac:dyDescent="0.25">
      <c r="AN388" s="9"/>
    </row>
    <row r="389" spans="40:40" x14ac:dyDescent="0.25">
      <c r="AN389" s="9"/>
    </row>
    <row r="390" spans="40:40" x14ac:dyDescent="0.25">
      <c r="AN390" s="9"/>
    </row>
    <row r="391" spans="40:40" x14ac:dyDescent="0.25">
      <c r="AN391" s="9"/>
    </row>
    <row r="392" spans="40:40" x14ac:dyDescent="0.25">
      <c r="AN392" s="9"/>
    </row>
    <row r="393" spans="40:40" x14ac:dyDescent="0.25">
      <c r="AN393" s="9"/>
    </row>
    <row r="394" spans="40:40" x14ac:dyDescent="0.25">
      <c r="AN394" s="9"/>
    </row>
    <row r="395" spans="40:40" x14ac:dyDescent="0.25">
      <c r="AN395" s="9"/>
    </row>
    <row r="396" spans="40:40" x14ac:dyDescent="0.25">
      <c r="AN396" s="9"/>
    </row>
    <row r="397" spans="40:40" x14ac:dyDescent="0.25">
      <c r="AN397" s="9"/>
    </row>
    <row r="398" spans="40:40" x14ac:dyDescent="0.25">
      <c r="AN398" s="9"/>
    </row>
    <row r="399" spans="40:40" x14ac:dyDescent="0.25">
      <c r="AN399" s="9"/>
    </row>
    <row r="400" spans="40:40" x14ac:dyDescent="0.25">
      <c r="AN400" s="9"/>
    </row>
    <row r="401" spans="40:40" x14ac:dyDescent="0.25">
      <c r="AN401" s="9"/>
    </row>
    <row r="402" spans="40:40" x14ac:dyDescent="0.25">
      <c r="AN402" s="9"/>
    </row>
    <row r="403" spans="40:40" x14ac:dyDescent="0.25">
      <c r="AN403" s="9"/>
    </row>
    <row r="404" spans="40:40" x14ac:dyDescent="0.25">
      <c r="AN404" s="9"/>
    </row>
    <row r="405" spans="40:40" x14ac:dyDescent="0.25">
      <c r="AN405" s="9"/>
    </row>
    <row r="406" spans="40:40" x14ac:dyDescent="0.25">
      <c r="AN406" s="9"/>
    </row>
    <row r="407" spans="40:40" x14ac:dyDescent="0.25">
      <c r="AN407" s="9"/>
    </row>
    <row r="408" spans="40:40" x14ac:dyDescent="0.25">
      <c r="AN408" s="9"/>
    </row>
    <row r="409" spans="40:40" x14ac:dyDescent="0.25">
      <c r="AN409" s="9"/>
    </row>
    <row r="410" spans="40:40" x14ac:dyDescent="0.25">
      <c r="AN410" s="9"/>
    </row>
    <row r="411" spans="40:40" x14ac:dyDescent="0.25">
      <c r="AN411" s="9"/>
    </row>
    <row r="412" spans="40:40" x14ac:dyDescent="0.25">
      <c r="AN412" s="9"/>
    </row>
    <row r="413" spans="40:40" x14ac:dyDescent="0.25">
      <c r="AN413" s="9"/>
    </row>
    <row r="414" spans="40:40" x14ac:dyDescent="0.25">
      <c r="AN414" s="9"/>
    </row>
    <row r="415" spans="40:40" x14ac:dyDescent="0.25">
      <c r="AN415" s="9"/>
    </row>
    <row r="416" spans="40:40" x14ac:dyDescent="0.25">
      <c r="AN416" s="9"/>
    </row>
    <row r="417" spans="40:40" x14ac:dyDescent="0.25">
      <c r="AN417" s="9"/>
    </row>
    <row r="418" spans="40:40" x14ac:dyDescent="0.25">
      <c r="AN418" s="9"/>
    </row>
    <row r="419" spans="40:40" x14ac:dyDescent="0.25">
      <c r="AN419" s="9"/>
    </row>
    <row r="420" spans="40:40" x14ac:dyDescent="0.25">
      <c r="AN420" s="9"/>
    </row>
    <row r="421" spans="40:40" x14ac:dyDescent="0.25">
      <c r="AN421" s="9"/>
    </row>
    <row r="422" spans="40:40" x14ac:dyDescent="0.25">
      <c r="AN422" s="9"/>
    </row>
    <row r="423" spans="40:40" x14ac:dyDescent="0.25">
      <c r="AN423" s="9"/>
    </row>
    <row r="424" spans="40:40" x14ac:dyDescent="0.25">
      <c r="AN424" s="9"/>
    </row>
    <row r="425" spans="40:40" x14ac:dyDescent="0.25">
      <c r="AN425" s="9"/>
    </row>
    <row r="426" spans="40:40" x14ac:dyDescent="0.25">
      <c r="AN426" s="9"/>
    </row>
    <row r="427" spans="40:40" x14ac:dyDescent="0.25">
      <c r="AN427" s="9"/>
    </row>
    <row r="428" spans="40:40" x14ac:dyDescent="0.25">
      <c r="AN428" s="9"/>
    </row>
    <row r="429" spans="40:40" x14ac:dyDescent="0.25">
      <c r="AN429" s="9"/>
    </row>
    <row r="430" spans="40:40" x14ac:dyDescent="0.25">
      <c r="AN430" s="9"/>
    </row>
    <row r="431" spans="40:40" x14ac:dyDescent="0.25">
      <c r="AN431" s="9"/>
    </row>
    <row r="432" spans="40:40" x14ac:dyDescent="0.25">
      <c r="AN432" s="9"/>
    </row>
    <row r="433" spans="40:40" x14ac:dyDescent="0.25">
      <c r="AN433" s="9"/>
    </row>
    <row r="434" spans="40:40" x14ac:dyDescent="0.25">
      <c r="AN434" s="9"/>
    </row>
    <row r="435" spans="40:40" x14ac:dyDescent="0.25">
      <c r="AN435" s="9"/>
    </row>
    <row r="436" spans="40:40" x14ac:dyDescent="0.25">
      <c r="AN436" s="9"/>
    </row>
    <row r="437" spans="40:40" x14ac:dyDescent="0.25">
      <c r="AN437" s="9"/>
    </row>
    <row r="438" spans="40:40" x14ac:dyDescent="0.25">
      <c r="AN438" s="9"/>
    </row>
    <row r="439" spans="40:40" x14ac:dyDescent="0.25">
      <c r="AN439" s="9"/>
    </row>
    <row r="440" spans="40:40" x14ac:dyDescent="0.25">
      <c r="AN440" s="9"/>
    </row>
    <row r="441" spans="40:40" x14ac:dyDescent="0.25">
      <c r="AN441" s="9"/>
    </row>
    <row r="442" spans="40:40" x14ac:dyDescent="0.25">
      <c r="AN442" s="9"/>
    </row>
    <row r="443" spans="40:40" x14ac:dyDescent="0.25">
      <c r="AN443" s="9"/>
    </row>
    <row r="444" spans="40:40" x14ac:dyDescent="0.25">
      <c r="AN444" s="9"/>
    </row>
    <row r="445" spans="40:40" x14ac:dyDescent="0.25">
      <c r="AN445" s="9"/>
    </row>
    <row r="446" spans="40:40" x14ac:dyDescent="0.25">
      <c r="AN446" s="9"/>
    </row>
    <row r="447" spans="40:40" x14ac:dyDescent="0.25">
      <c r="AN447" s="9"/>
    </row>
    <row r="448" spans="40:40" x14ac:dyDescent="0.25">
      <c r="AN448" s="9"/>
    </row>
    <row r="449" spans="40:40" x14ac:dyDescent="0.25">
      <c r="AN449" s="9"/>
    </row>
    <row r="450" spans="40:40" x14ac:dyDescent="0.25">
      <c r="AN450" s="9"/>
    </row>
    <row r="451" spans="40:40" x14ac:dyDescent="0.25">
      <c r="AN451" s="9"/>
    </row>
    <row r="452" spans="40:40" x14ac:dyDescent="0.25">
      <c r="AN452" s="9"/>
    </row>
    <row r="453" spans="40:40" x14ac:dyDescent="0.25">
      <c r="AN453" s="9"/>
    </row>
    <row r="454" spans="40:40" x14ac:dyDescent="0.25">
      <c r="AN454" s="9"/>
    </row>
    <row r="455" spans="40:40" x14ac:dyDescent="0.25">
      <c r="AN455" s="9"/>
    </row>
    <row r="456" spans="40:40" x14ac:dyDescent="0.25">
      <c r="AN456" s="9"/>
    </row>
    <row r="457" spans="40:40" x14ac:dyDescent="0.25">
      <c r="AN457" s="9"/>
    </row>
    <row r="458" spans="40:40" x14ac:dyDescent="0.25">
      <c r="AN458" s="9"/>
    </row>
    <row r="459" spans="40:40" x14ac:dyDescent="0.25">
      <c r="AN459" s="9"/>
    </row>
    <row r="460" spans="40:40" x14ac:dyDescent="0.25">
      <c r="AN460" s="9"/>
    </row>
    <row r="461" spans="40:40" x14ac:dyDescent="0.25">
      <c r="AN461" s="9"/>
    </row>
    <row r="462" spans="40:40" x14ac:dyDescent="0.25">
      <c r="AN462" s="9"/>
    </row>
    <row r="463" spans="40:40" x14ac:dyDescent="0.25">
      <c r="AN463" s="9"/>
    </row>
    <row r="464" spans="40:40" x14ac:dyDescent="0.25">
      <c r="AN464" s="9"/>
    </row>
    <row r="465" spans="40:40" x14ac:dyDescent="0.25">
      <c r="AN465" s="9"/>
    </row>
    <row r="466" spans="40:40" x14ac:dyDescent="0.25">
      <c r="AN466" s="9"/>
    </row>
    <row r="467" spans="40:40" x14ac:dyDescent="0.25">
      <c r="AN467" s="9"/>
    </row>
    <row r="468" spans="40:40" x14ac:dyDescent="0.25">
      <c r="AN468" s="9"/>
    </row>
    <row r="469" spans="40:40" x14ac:dyDescent="0.25">
      <c r="AN469" s="9"/>
    </row>
    <row r="470" spans="40:40" x14ac:dyDescent="0.25">
      <c r="AN470" s="9"/>
    </row>
    <row r="471" spans="40:40" x14ac:dyDescent="0.25">
      <c r="AN471" s="9"/>
    </row>
    <row r="472" spans="40:40" x14ac:dyDescent="0.25">
      <c r="AN472" s="9"/>
    </row>
    <row r="473" spans="40:40" x14ac:dyDescent="0.25">
      <c r="AN473" s="9"/>
    </row>
    <row r="474" spans="40:40" x14ac:dyDescent="0.25">
      <c r="AN474" s="9"/>
    </row>
    <row r="475" spans="40:40" x14ac:dyDescent="0.25">
      <c r="AN475" s="9"/>
    </row>
    <row r="476" spans="40:40" x14ac:dyDescent="0.25">
      <c r="AN476" s="9"/>
    </row>
    <row r="477" spans="40:40" x14ac:dyDescent="0.25">
      <c r="AN477" s="9"/>
    </row>
    <row r="478" spans="40:40" x14ac:dyDescent="0.25">
      <c r="AN478" s="9"/>
    </row>
    <row r="479" spans="40:40" x14ac:dyDescent="0.25">
      <c r="AN479" s="9"/>
    </row>
    <row r="480" spans="40:40" x14ac:dyDescent="0.25">
      <c r="AN480" s="9"/>
    </row>
    <row r="481" spans="40:40" x14ac:dyDescent="0.25">
      <c r="AN481" s="9"/>
    </row>
    <row r="482" spans="40:40" x14ac:dyDescent="0.25">
      <c r="AN482" s="9"/>
    </row>
    <row r="483" spans="40:40" x14ac:dyDescent="0.25">
      <c r="AN483" s="9"/>
    </row>
    <row r="484" spans="40:40" x14ac:dyDescent="0.25">
      <c r="AN484" s="9"/>
    </row>
    <row r="485" spans="40:40" x14ac:dyDescent="0.25">
      <c r="AN485" s="9"/>
    </row>
    <row r="486" spans="40:40" x14ac:dyDescent="0.25">
      <c r="AN486" s="9"/>
    </row>
    <row r="487" spans="40:40" x14ac:dyDescent="0.25">
      <c r="AN487" s="9"/>
    </row>
    <row r="488" spans="40:40" x14ac:dyDescent="0.25">
      <c r="AN488" s="9"/>
    </row>
    <row r="489" spans="40:40" x14ac:dyDescent="0.25">
      <c r="AN489" s="9"/>
    </row>
    <row r="490" spans="40:40" x14ac:dyDescent="0.25">
      <c r="AN490" s="9"/>
    </row>
    <row r="491" spans="40:40" x14ac:dyDescent="0.25">
      <c r="AN491" s="9"/>
    </row>
    <row r="492" spans="40:40" x14ac:dyDescent="0.25">
      <c r="AN492" s="9"/>
    </row>
    <row r="493" spans="40:40" x14ac:dyDescent="0.25">
      <c r="AN493" s="9"/>
    </row>
    <row r="494" spans="40:40" x14ac:dyDescent="0.25">
      <c r="AN494" s="9"/>
    </row>
    <row r="495" spans="40:40" x14ac:dyDescent="0.25">
      <c r="AN495" s="9"/>
    </row>
    <row r="496" spans="40:40" x14ac:dyDescent="0.25">
      <c r="AN496" s="9"/>
    </row>
    <row r="497" spans="40:40" x14ac:dyDescent="0.25">
      <c r="AN497" s="9"/>
    </row>
    <row r="498" spans="40:40" x14ac:dyDescent="0.25">
      <c r="AN498" s="9"/>
    </row>
    <row r="499" spans="40:40" x14ac:dyDescent="0.25">
      <c r="AN499" s="9"/>
    </row>
    <row r="500" spans="40:40" x14ac:dyDescent="0.25">
      <c r="AN500" s="9"/>
    </row>
    <row r="501" spans="40:40" x14ac:dyDescent="0.25">
      <c r="AN501" s="9"/>
    </row>
    <row r="502" spans="40:40" x14ac:dyDescent="0.25">
      <c r="AN502" s="9"/>
    </row>
    <row r="503" spans="40:40" x14ac:dyDescent="0.25">
      <c r="AN503" s="9"/>
    </row>
    <row r="504" spans="40:40" x14ac:dyDescent="0.25">
      <c r="AN504" s="9"/>
    </row>
    <row r="505" spans="40:40" x14ac:dyDescent="0.25">
      <c r="AN505" s="9"/>
    </row>
    <row r="506" spans="40:40" x14ac:dyDescent="0.25">
      <c r="AN506" s="9"/>
    </row>
    <row r="507" spans="40:40" x14ac:dyDescent="0.25">
      <c r="AN507" s="9"/>
    </row>
    <row r="508" spans="40:40" x14ac:dyDescent="0.25">
      <c r="AN508" s="9"/>
    </row>
    <row r="509" spans="40:40" x14ac:dyDescent="0.25">
      <c r="AN509" s="9"/>
    </row>
    <row r="510" spans="40:40" x14ac:dyDescent="0.25">
      <c r="AN510" s="9"/>
    </row>
    <row r="511" spans="40:40" x14ac:dyDescent="0.25">
      <c r="AN511" s="9"/>
    </row>
    <row r="512" spans="40:40" x14ac:dyDescent="0.25">
      <c r="AN512" s="9"/>
    </row>
    <row r="513" spans="40:40" x14ac:dyDescent="0.25">
      <c r="AN513" s="9"/>
    </row>
    <row r="514" spans="40:40" x14ac:dyDescent="0.25">
      <c r="AN514" s="9"/>
    </row>
    <row r="515" spans="40:40" x14ac:dyDescent="0.25">
      <c r="AN515" s="9"/>
    </row>
    <row r="516" spans="40:40" x14ac:dyDescent="0.25">
      <c r="AN516" s="9"/>
    </row>
    <row r="517" spans="40:40" x14ac:dyDescent="0.25">
      <c r="AN517" s="9"/>
    </row>
    <row r="518" spans="40:40" x14ac:dyDescent="0.25">
      <c r="AN518" s="9"/>
    </row>
    <row r="519" spans="40:40" x14ac:dyDescent="0.25">
      <c r="AN519" s="9"/>
    </row>
    <row r="520" spans="40:40" x14ac:dyDescent="0.25">
      <c r="AN520" s="9"/>
    </row>
    <row r="521" spans="40:40" x14ac:dyDescent="0.25">
      <c r="AN521" s="9"/>
    </row>
    <row r="522" spans="40:40" x14ac:dyDescent="0.25">
      <c r="AN522" s="9"/>
    </row>
    <row r="523" spans="40:40" x14ac:dyDescent="0.25">
      <c r="AN523" s="9"/>
    </row>
    <row r="524" spans="40:40" x14ac:dyDescent="0.25">
      <c r="AN524" s="9"/>
    </row>
    <row r="525" spans="40:40" x14ac:dyDescent="0.25">
      <c r="AN525" s="9"/>
    </row>
    <row r="526" spans="40:40" x14ac:dyDescent="0.25">
      <c r="AN526" s="9"/>
    </row>
    <row r="527" spans="40:40" x14ac:dyDescent="0.25">
      <c r="AN527" s="9"/>
    </row>
    <row r="528" spans="40:40" x14ac:dyDescent="0.25">
      <c r="AN528" s="9"/>
    </row>
    <row r="529" spans="40:40" x14ac:dyDescent="0.25">
      <c r="AN529" s="9"/>
    </row>
    <row r="530" spans="40:40" x14ac:dyDescent="0.25">
      <c r="AN530" s="9"/>
    </row>
    <row r="531" spans="40:40" x14ac:dyDescent="0.25">
      <c r="AN531" s="9"/>
    </row>
    <row r="532" spans="40:40" x14ac:dyDescent="0.25">
      <c r="AN532" s="9"/>
    </row>
    <row r="533" spans="40:40" x14ac:dyDescent="0.25">
      <c r="AN533" s="9"/>
    </row>
    <row r="534" spans="40:40" x14ac:dyDescent="0.25">
      <c r="AN534" s="9"/>
    </row>
    <row r="535" spans="40:40" x14ac:dyDescent="0.25">
      <c r="AN535" s="9"/>
    </row>
    <row r="536" spans="40:40" x14ac:dyDescent="0.25">
      <c r="AN536" s="9"/>
    </row>
    <row r="537" spans="40:40" x14ac:dyDescent="0.25">
      <c r="AN537" s="9"/>
    </row>
    <row r="538" spans="40:40" x14ac:dyDescent="0.25">
      <c r="AN538" s="9"/>
    </row>
    <row r="539" spans="40:40" x14ac:dyDescent="0.25">
      <c r="AN539" s="9"/>
    </row>
    <row r="540" spans="40:40" x14ac:dyDescent="0.25">
      <c r="AN540" s="9"/>
    </row>
    <row r="541" spans="40:40" x14ac:dyDescent="0.25">
      <c r="AN541" s="9"/>
    </row>
    <row r="542" spans="40:40" x14ac:dyDescent="0.25">
      <c r="AN542" s="9"/>
    </row>
    <row r="543" spans="40:40" x14ac:dyDescent="0.25">
      <c r="AN543" s="9"/>
    </row>
    <row r="544" spans="40:40" x14ac:dyDescent="0.25">
      <c r="AN544" s="9"/>
    </row>
    <row r="545" spans="40:40" x14ac:dyDescent="0.25">
      <c r="AN545" s="9"/>
    </row>
    <row r="546" spans="40:40" x14ac:dyDescent="0.25">
      <c r="AN546" s="9"/>
    </row>
    <row r="547" spans="40:40" x14ac:dyDescent="0.25">
      <c r="AN547" s="9"/>
    </row>
    <row r="548" spans="40:40" x14ac:dyDescent="0.25">
      <c r="AN548" s="9"/>
    </row>
    <row r="549" spans="40:40" x14ac:dyDescent="0.25">
      <c r="AN549" s="9"/>
    </row>
    <row r="550" spans="40:40" x14ac:dyDescent="0.25">
      <c r="AN550" s="9"/>
    </row>
    <row r="551" spans="40:40" x14ac:dyDescent="0.25">
      <c r="AN551" s="9"/>
    </row>
    <row r="552" spans="40:40" x14ac:dyDescent="0.25">
      <c r="AN552" s="9"/>
    </row>
    <row r="553" spans="40:40" x14ac:dyDescent="0.25">
      <c r="AN553" s="9"/>
    </row>
    <row r="554" spans="40:40" x14ac:dyDescent="0.25">
      <c r="AN554" s="9"/>
    </row>
    <row r="555" spans="40:40" x14ac:dyDescent="0.25">
      <c r="AN555" s="9"/>
    </row>
    <row r="556" spans="40:40" x14ac:dyDescent="0.25">
      <c r="AN556" s="9"/>
    </row>
    <row r="557" spans="40:40" x14ac:dyDescent="0.25">
      <c r="AN557" s="9"/>
    </row>
    <row r="558" spans="40:40" x14ac:dyDescent="0.25">
      <c r="AN558" s="9"/>
    </row>
    <row r="559" spans="40:40" x14ac:dyDescent="0.25">
      <c r="AN559" s="9"/>
    </row>
    <row r="560" spans="40:40" x14ac:dyDescent="0.25">
      <c r="AN560" s="9"/>
    </row>
    <row r="561" spans="40:40" x14ac:dyDescent="0.25">
      <c r="AN561" s="9"/>
    </row>
    <row r="562" spans="40:40" x14ac:dyDescent="0.25">
      <c r="AN562" s="9"/>
    </row>
    <row r="563" spans="40:40" x14ac:dyDescent="0.25">
      <c r="AN563" s="9"/>
    </row>
    <row r="564" spans="40:40" x14ac:dyDescent="0.25">
      <c r="AN564" s="9"/>
    </row>
    <row r="565" spans="40:40" x14ac:dyDescent="0.25">
      <c r="AN565" s="9"/>
    </row>
    <row r="566" spans="40:40" x14ac:dyDescent="0.25">
      <c r="AN566" s="9"/>
    </row>
    <row r="567" spans="40:40" x14ac:dyDescent="0.25">
      <c r="AN567" s="9"/>
    </row>
    <row r="568" spans="40:40" x14ac:dyDescent="0.25">
      <c r="AN568" s="9"/>
    </row>
    <row r="569" spans="40:40" x14ac:dyDescent="0.25">
      <c r="AN569" s="9"/>
    </row>
    <row r="570" spans="40:40" x14ac:dyDescent="0.25">
      <c r="AN570" s="9"/>
    </row>
    <row r="571" spans="40:40" x14ac:dyDescent="0.25">
      <c r="AN571" s="9"/>
    </row>
    <row r="572" spans="40:40" x14ac:dyDescent="0.25">
      <c r="AN572" s="9"/>
    </row>
    <row r="573" spans="40:40" x14ac:dyDescent="0.25">
      <c r="AN573" s="9"/>
    </row>
    <row r="574" spans="40:40" x14ac:dyDescent="0.25">
      <c r="AN574" s="9"/>
    </row>
    <row r="575" spans="40:40" x14ac:dyDescent="0.25">
      <c r="AN575" s="9"/>
    </row>
    <row r="576" spans="40:40" x14ac:dyDescent="0.25">
      <c r="AN576" s="9"/>
    </row>
    <row r="577" spans="40:40" x14ac:dyDescent="0.25">
      <c r="AN577" s="9"/>
    </row>
    <row r="578" spans="40:40" x14ac:dyDescent="0.25">
      <c r="AN578" s="9"/>
    </row>
    <row r="579" spans="40:40" x14ac:dyDescent="0.25">
      <c r="AN579" s="9"/>
    </row>
    <row r="580" spans="40:40" x14ac:dyDescent="0.25">
      <c r="AN580" s="9"/>
    </row>
    <row r="581" spans="40:40" x14ac:dyDescent="0.25">
      <c r="AN581" s="9"/>
    </row>
    <row r="582" spans="40:40" x14ac:dyDescent="0.25">
      <c r="AN582" s="9"/>
    </row>
    <row r="583" spans="40:40" x14ac:dyDescent="0.25">
      <c r="AN583" s="9"/>
    </row>
    <row r="584" spans="40:40" x14ac:dyDescent="0.25">
      <c r="AN584" s="9"/>
    </row>
    <row r="585" spans="40:40" x14ac:dyDescent="0.25">
      <c r="AN585" s="9"/>
    </row>
    <row r="586" spans="40:40" x14ac:dyDescent="0.25">
      <c r="AN586" s="9"/>
    </row>
    <row r="587" spans="40:40" x14ac:dyDescent="0.25">
      <c r="AN587" s="9"/>
    </row>
    <row r="588" spans="40:40" x14ac:dyDescent="0.25">
      <c r="AN588" s="9"/>
    </row>
    <row r="589" spans="40:40" x14ac:dyDescent="0.25">
      <c r="AN589" s="9"/>
    </row>
    <row r="590" spans="40:40" x14ac:dyDescent="0.25">
      <c r="AN590" s="9"/>
    </row>
    <row r="591" spans="40:40" x14ac:dyDescent="0.25">
      <c r="AN591" s="9"/>
    </row>
    <row r="592" spans="40:40" x14ac:dyDescent="0.25">
      <c r="AN592" s="9"/>
    </row>
    <row r="593" spans="40:40" x14ac:dyDescent="0.25">
      <c r="AN593" s="9"/>
    </row>
    <row r="594" spans="40:40" x14ac:dyDescent="0.25">
      <c r="AN594" s="9"/>
    </row>
    <row r="595" spans="40:40" x14ac:dyDescent="0.25">
      <c r="AN595" s="9"/>
    </row>
    <row r="596" spans="40:40" x14ac:dyDescent="0.25">
      <c r="AN596" s="9"/>
    </row>
    <row r="597" spans="40:40" x14ac:dyDescent="0.25">
      <c r="AN597" s="9"/>
    </row>
    <row r="598" spans="40:40" x14ac:dyDescent="0.25">
      <c r="AN598" s="9"/>
    </row>
    <row r="599" spans="40:40" x14ac:dyDescent="0.25">
      <c r="AN599" s="9"/>
    </row>
    <row r="600" spans="40:40" x14ac:dyDescent="0.25">
      <c r="AN600" s="9"/>
    </row>
    <row r="601" spans="40:40" x14ac:dyDescent="0.25">
      <c r="AN601" s="9"/>
    </row>
    <row r="602" spans="40:40" x14ac:dyDescent="0.25">
      <c r="AN602" s="9"/>
    </row>
    <row r="603" spans="40:40" x14ac:dyDescent="0.25">
      <c r="AN603" s="9"/>
    </row>
    <row r="604" spans="40:40" x14ac:dyDescent="0.25">
      <c r="AN604" s="9"/>
    </row>
    <row r="605" spans="40:40" x14ac:dyDescent="0.25">
      <c r="AN605" s="9"/>
    </row>
    <row r="606" spans="40:40" x14ac:dyDescent="0.25">
      <c r="AN606" s="9"/>
    </row>
    <row r="607" spans="40:40" x14ac:dyDescent="0.25">
      <c r="AN607" s="9"/>
    </row>
    <row r="608" spans="40:40" x14ac:dyDescent="0.25">
      <c r="AN608" s="9"/>
    </row>
    <row r="609" spans="40:40" x14ac:dyDescent="0.25">
      <c r="AN609" s="9"/>
    </row>
    <row r="610" spans="40:40" x14ac:dyDescent="0.25">
      <c r="AN610" s="9"/>
    </row>
    <row r="611" spans="40:40" x14ac:dyDescent="0.25">
      <c r="AN611" s="9"/>
    </row>
    <row r="612" spans="40:40" x14ac:dyDescent="0.25">
      <c r="AN612" s="9"/>
    </row>
    <row r="613" spans="40:40" x14ac:dyDescent="0.25">
      <c r="AN613" s="9"/>
    </row>
    <row r="614" spans="40:40" x14ac:dyDescent="0.25">
      <c r="AN614" s="9"/>
    </row>
    <row r="615" spans="40:40" x14ac:dyDescent="0.25">
      <c r="AN615" s="9"/>
    </row>
    <row r="616" spans="40:40" x14ac:dyDescent="0.25">
      <c r="AN616" s="9"/>
    </row>
    <row r="617" spans="40:40" x14ac:dyDescent="0.25">
      <c r="AN617" s="9"/>
    </row>
    <row r="618" spans="40:40" x14ac:dyDescent="0.25">
      <c r="AN618" s="9"/>
    </row>
    <row r="619" spans="40:40" x14ac:dyDescent="0.25">
      <c r="AN619" s="9"/>
    </row>
    <row r="620" spans="40:40" x14ac:dyDescent="0.25">
      <c r="AN620" s="9"/>
    </row>
    <row r="621" spans="40:40" x14ac:dyDescent="0.25">
      <c r="AN621" s="9"/>
    </row>
    <row r="622" spans="40:40" x14ac:dyDescent="0.25">
      <c r="AN622" s="9"/>
    </row>
    <row r="623" spans="40:40" x14ac:dyDescent="0.25">
      <c r="AN623" s="9"/>
    </row>
    <row r="624" spans="40:40" x14ac:dyDescent="0.25">
      <c r="AN624" s="9"/>
    </row>
    <row r="625" spans="40:40" x14ac:dyDescent="0.25">
      <c r="AN625" s="9"/>
    </row>
    <row r="626" spans="40:40" x14ac:dyDescent="0.25">
      <c r="AN626" s="9"/>
    </row>
    <row r="627" spans="40:40" x14ac:dyDescent="0.25">
      <c r="AN627" s="9"/>
    </row>
    <row r="628" spans="40:40" x14ac:dyDescent="0.25">
      <c r="AN628" s="9"/>
    </row>
    <row r="629" spans="40:40" x14ac:dyDescent="0.25">
      <c r="AN629" s="9"/>
    </row>
    <row r="630" spans="40:40" x14ac:dyDescent="0.25">
      <c r="AN630" s="9"/>
    </row>
    <row r="631" spans="40:40" x14ac:dyDescent="0.25">
      <c r="AN631" s="9"/>
    </row>
    <row r="632" spans="40:40" x14ac:dyDescent="0.25">
      <c r="AN632" s="9"/>
    </row>
    <row r="633" spans="40:40" x14ac:dyDescent="0.25">
      <c r="AN633" s="9"/>
    </row>
    <row r="634" spans="40:40" x14ac:dyDescent="0.25">
      <c r="AN634" s="9"/>
    </row>
    <row r="635" spans="40:40" x14ac:dyDescent="0.25">
      <c r="AN635" s="9"/>
    </row>
    <row r="636" spans="40:40" x14ac:dyDescent="0.25">
      <c r="AN636" s="9"/>
    </row>
    <row r="637" spans="40:40" x14ac:dyDescent="0.25">
      <c r="AN637" s="9"/>
    </row>
    <row r="638" spans="40:40" x14ac:dyDescent="0.25">
      <c r="AN638" s="9"/>
    </row>
    <row r="639" spans="40:40" x14ac:dyDescent="0.25">
      <c r="AN639" s="9"/>
    </row>
    <row r="640" spans="40:40" x14ac:dyDescent="0.25">
      <c r="AN640" s="9"/>
    </row>
    <row r="641" spans="40:40" x14ac:dyDescent="0.25">
      <c r="AN641" s="9"/>
    </row>
    <row r="642" spans="40:40" x14ac:dyDescent="0.25">
      <c r="AN642" s="9"/>
    </row>
    <row r="643" spans="40:40" x14ac:dyDescent="0.25">
      <c r="AN643" s="9"/>
    </row>
    <row r="644" spans="40:40" x14ac:dyDescent="0.25">
      <c r="AN644" s="9"/>
    </row>
    <row r="645" spans="40:40" x14ac:dyDescent="0.25">
      <c r="AN645" s="9"/>
    </row>
    <row r="646" spans="40:40" x14ac:dyDescent="0.25">
      <c r="AN646" s="9"/>
    </row>
    <row r="647" spans="40:40" x14ac:dyDescent="0.25">
      <c r="AN647" s="9"/>
    </row>
    <row r="648" spans="40:40" x14ac:dyDescent="0.25">
      <c r="AN648" s="9"/>
    </row>
    <row r="649" spans="40:40" x14ac:dyDescent="0.25">
      <c r="AN649" s="9"/>
    </row>
    <row r="650" spans="40:40" x14ac:dyDescent="0.25">
      <c r="AN650" s="9"/>
    </row>
    <row r="651" spans="40:40" x14ac:dyDescent="0.25">
      <c r="AN651" s="9"/>
    </row>
    <row r="652" spans="40:40" x14ac:dyDescent="0.25">
      <c r="AN652" s="9"/>
    </row>
    <row r="653" spans="40:40" x14ac:dyDescent="0.25">
      <c r="AN653" s="9"/>
    </row>
    <row r="654" spans="40:40" x14ac:dyDescent="0.25">
      <c r="AN654" s="9"/>
    </row>
    <row r="655" spans="40:40" x14ac:dyDescent="0.25">
      <c r="AN655" s="9"/>
    </row>
    <row r="656" spans="40:40" x14ac:dyDescent="0.25">
      <c r="AN656" s="9"/>
    </row>
    <row r="657" spans="40:40" x14ac:dyDescent="0.25">
      <c r="AN657" s="9"/>
    </row>
    <row r="658" spans="40:40" x14ac:dyDescent="0.25">
      <c r="AN658" s="9"/>
    </row>
    <row r="659" spans="40:40" x14ac:dyDescent="0.25">
      <c r="AN659" s="9"/>
    </row>
    <row r="660" spans="40:40" x14ac:dyDescent="0.25">
      <c r="AN660" s="9"/>
    </row>
    <row r="661" spans="40:40" x14ac:dyDescent="0.25">
      <c r="AN661" s="9"/>
    </row>
    <row r="662" spans="40:40" x14ac:dyDescent="0.25">
      <c r="AN662" s="9"/>
    </row>
    <row r="663" spans="40:40" x14ac:dyDescent="0.25">
      <c r="AN663" s="9"/>
    </row>
    <row r="664" spans="40:40" x14ac:dyDescent="0.25">
      <c r="AN664" s="9"/>
    </row>
    <row r="665" spans="40:40" x14ac:dyDescent="0.25">
      <c r="AN665" s="9"/>
    </row>
    <row r="666" spans="40:40" x14ac:dyDescent="0.25">
      <c r="AN666" s="9"/>
    </row>
    <row r="667" spans="40:40" x14ac:dyDescent="0.25">
      <c r="AN667" s="9"/>
    </row>
    <row r="668" spans="40:40" x14ac:dyDescent="0.25">
      <c r="AN668" s="9"/>
    </row>
    <row r="669" spans="40:40" x14ac:dyDescent="0.25">
      <c r="AN669" s="9"/>
    </row>
    <row r="670" spans="40:40" x14ac:dyDescent="0.25">
      <c r="AN670" s="9"/>
    </row>
    <row r="671" spans="40:40" x14ac:dyDescent="0.25">
      <c r="AN671" s="9"/>
    </row>
    <row r="672" spans="40:40" x14ac:dyDescent="0.25">
      <c r="AN672" s="9"/>
    </row>
    <row r="673" spans="40:40" x14ac:dyDescent="0.25">
      <c r="AN673" s="9"/>
    </row>
    <row r="674" spans="40:40" x14ac:dyDescent="0.25">
      <c r="AN674" s="9"/>
    </row>
    <row r="675" spans="40:40" x14ac:dyDescent="0.25">
      <c r="AN675" s="9"/>
    </row>
    <row r="676" spans="40:40" x14ac:dyDescent="0.25">
      <c r="AN676" s="9"/>
    </row>
    <row r="677" spans="40:40" x14ac:dyDescent="0.25">
      <c r="AN677" s="9"/>
    </row>
    <row r="678" spans="40:40" x14ac:dyDescent="0.25">
      <c r="AN678" s="9"/>
    </row>
    <row r="679" spans="40:40" x14ac:dyDescent="0.25">
      <c r="AN679" s="9"/>
    </row>
    <row r="680" spans="40:40" x14ac:dyDescent="0.25">
      <c r="AN680" s="9"/>
    </row>
    <row r="681" spans="40:40" x14ac:dyDescent="0.25">
      <c r="AN681" s="9"/>
    </row>
    <row r="682" spans="40:40" x14ac:dyDescent="0.25">
      <c r="AN682" s="9"/>
    </row>
    <row r="683" spans="40:40" x14ac:dyDescent="0.25">
      <c r="AN683" s="9"/>
    </row>
    <row r="684" spans="40:40" x14ac:dyDescent="0.25">
      <c r="AN684" s="9"/>
    </row>
    <row r="685" spans="40:40" x14ac:dyDescent="0.25">
      <c r="AN685" s="9"/>
    </row>
    <row r="686" spans="40:40" x14ac:dyDescent="0.25">
      <c r="AN686" s="9"/>
    </row>
    <row r="687" spans="40:40" x14ac:dyDescent="0.25">
      <c r="AN687" s="9"/>
    </row>
    <row r="688" spans="40:40" x14ac:dyDescent="0.25">
      <c r="AN688" s="9"/>
    </row>
    <row r="689" spans="40:40" x14ac:dyDescent="0.25">
      <c r="AN689" s="9"/>
    </row>
    <row r="690" spans="40:40" x14ac:dyDescent="0.25">
      <c r="AN690" s="9"/>
    </row>
    <row r="691" spans="40:40" x14ac:dyDescent="0.25">
      <c r="AN691" s="9"/>
    </row>
    <row r="692" spans="40:40" x14ac:dyDescent="0.25">
      <c r="AN692" s="9"/>
    </row>
    <row r="693" spans="40:40" x14ac:dyDescent="0.25">
      <c r="AN693" s="9"/>
    </row>
    <row r="694" spans="40:40" x14ac:dyDescent="0.25">
      <c r="AN694" s="9"/>
    </row>
    <row r="695" spans="40:40" x14ac:dyDescent="0.25">
      <c r="AN695" s="9"/>
    </row>
    <row r="696" spans="40:40" x14ac:dyDescent="0.25">
      <c r="AN696" s="9"/>
    </row>
    <row r="697" spans="40:40" x14ac:dyDescent="0.25">
      <c r="AN697" s="9"/>
    </row>
    <row r="698" spans="40:40" x14ac:dyDescent="0.25">
      <c r="AN698" s="9"/>
    </row>
    <row r="699" spans="40:40" x14ac:dyDescent="0.25">
      <c r="AN699" s="9"/>
    </row>
    <row r="700" spans="40:40" x14ac:dyDescent="0.25">
      <c r="AN700" s="9"/>
    </row>
    <row r="701" spans="40:40" x14ac:dyDescent="0.25">
      <c r="AN701" s="9"/>
    </row>
    <row r="702" spans="40:40" x14ac:dyDescent="0.25">
      <c r="AN702" s="9"/>
    </row>
    <row r="703" spans="40:40" x14ac:dyDescent="0.25">
      <c r="AN703" s="9"/>
    </row>
    <row r="704" spans="40:40" x14ac:dyDescent="0.25">
      <c r="AN704" s="9"/>
    </row>
    <row r="705" spans="40:40" x14ac:dyDescent="0.25">
      <c r="AN705" s="9"/>
    </row>
    <row r="706" spans="40:40" x14ac:dyDescent="0.25">
      <c r="AN706" s="9"/>
    </row>
    <row r="707" spans="40:40" x14ac:dyDescent="0.25">
      <c r="AN707" s="9"/>
    </row>
    <row r="708" spans="40:40" x14ac:dyDescent="0.25">
      <c r="AN708" s="9"/>
    </row>
    <row r="709" spans="40:40" x14ac:dyDescent="0.25">
      <c r="AN709" s="9"/>
    </row>
    <row r="710" spans="40:40" x14ac:dyDescent="0.25">
      <c r="AN710" s="9"/>
    </row>
    <row r="711" spans="40:40" x14ac:dyDescent="0.25">
      <c r="AN711" s="9"/>
    </row>
    <row r="712" spans="40:40" x14ac:dyDescent="0.25">
      <c r="AN712" s="9"/>
    </row>
    <row r="713" spans="40:40" x14ac:dyDescent="0.25">
      <c r="AN713" s="9"/>
    </row>
    <row r="714" spans="40:40" x14ac:dyDescent="0.25">
      <c r="AN714" s="9"/>
    </row>
    <row r="715" spans="40:40" x14ac:dyDescent="0.25">
      <c r="AN715" s="9"/>
    </row>
    <row r="716" spans="40:40" x14ac:dyDescent="0.25">
      <c r="AN716" s="9"/>
    </row>
    <row r="717" spans="40:40" x14ac:dyDescent="0.25">
      <c r="AN717" s="9"/>
    </row>
    <row r="718" spans="40:40" x14ac:dyDescent="0.25">
      <c r="AN718" s="9"/>
    </row>
    <row r="719" spans="40:40" x14ac:dyDescent="0.25">
      <c r="AN719" s="9"/>
    </row>
    <row r="720" spans="40:40" x14ac:dyDescent="0.25">
      <c r="AN720" s="9"/>
    </row>
    <row r="721" spans="40:40" x14ac:dyDescent="0.25">
      <c r="AN721" s="9"/>
    </row>
    <row r="722" spans="40:40" x14ac:dyDescent="0.25">
      <c r="AN722" s="9"/>
    </row>
    <row r="723" spans="40:40" x14ac:dyDescent="0.25">
      <c r="AN723" s="9"/>
    </row>
    <row r="724" spans="40:40" x14ac:dyDescent="0.25">
      <c r="AN724" s="9"/>
    </row>
    <row r="725" spans="40:40" x14ac:dyDescent="0.25">
      <c r="AN725" s="9"/>
    </row>
    <row r="726" spans="40:40" x14ac:dyDescent="0.25">
      <c r="AN726" s="9"/>
    </row>
    <row r="727" spans="40:40" x14ac:dyDescent="0.25">
      <c r="AN727" s="9"/>
    </row>
    <row r="728" spans="40:40" x14ac:dyDescent="0.25">
      <c r="AN728" s="9"/>
    </row>
    <row r="729" spans="40:40" x14ac:dyDescent="0.25">
      <c r="AN729" s="9"/>
    </row>
    <row r="730" spans="40:40" x14ac:dyDescent="0.25">
      <c r="AN730" s="9"/>
    </row>
    <row r="731" spans="40:40" x14ac:dyDescent="0.25">
      <c r="AN731" s="9"/>
    </row>
    <row r="732" spans="40:40" x14ac:dyDescent="0.25">
      <c r="AN732" s="9"/>
    </row>
    <row r="733" spans="40:40" x14ac:dyDescent="0.25">
      <c r="AN733" s="9"/>
    </row>
    <row r="734" spans="40:40" x14ac:dyDescent="0.25">
      <c r="AN734" s="9"/>
    </row>
    <row r="735" spans="40:40" x14ac:dyDescent="0.25">
      <c r="AN735" s="9"/>
    </row>
    <row r="736" spans="40:40" x14ac:dyDescent="0.25">
      <c r="AN736" s="9"/>
    </row>
    <row r="737" spans="40:40" x14ac:dyDescent="0.25">
      <c r="AN737" s="9"/>
    </row>
    <row r="738" spans="40:40" x14ac:dyDescent="0.25">
      <c r="AN738" s="9"/>
    </row>
    <row r="739" spans="40:40" x14ac:dyDescent="0.25">
      <c r="AN739" s="9"/>
    </row>
    <row r="740" spans="40:40" x14ac:dyDescent="0.25">
      <c r="AN740" s="9"/>
    </row>
    <row r="741" spans="40:40" x14ac:dyDescent="0.25">
      <c r="AN741" s="9"/>
    </row>
    <row r="742" spans="40:40" x14ac:dyDescent="0.25">
      <c r="AN742" s="9"/>
    </row>
    <row r="743" spans="40:40" x14ac:dyDescent="0.25">
      <c r="AN743" s="9"/>
    </row>
    <row r="744" spans="40:40" x14ac:dyDescent="0.25">
      <c r="AN744" s="9"/>
    </row>
    <row r="745" spans="40:40" x14ac:dyDescent="0.25">
      <c r="AN745" s="9"/>
    </row>
    <row r="746" spans="40:40" x14ac:dyDescent="0.25">
      <c r="AN746" s="9"/>
    </row>
    <row r="747" spans="40:40" x14ac:dyDescent="0.25">
      <c r="AN747" s="9"/>
    </row>
    <row r="748" spans="40:40" x14ac:dyDescent="0.25">
      <c r="AN748" s="9"/>
    </row>
    <row r="749" spans="40:40" x14ac:dyDescent="0.25">
      <c r="AN749" s="9"/>
    </row>
    <row r="750" spans="40:40" x14ac:dyDescent="0.25">
      <c r="AN750" s="9"/>
    </row>
    <row r="751" spans="40:40" x14ac:dyDescent="0.25">
      <c r="AN751" s="9"/>
    </row>
    <row r="752" spans="40:40" x14ac:dyDescent="0.25">
      <c r="AN752" s="9"/>
    </row>
    <row r="753" spans="40:40" x14ac:dyDescent="0.25">
      <c r="AN753" s="9"/>
    </row>
    <row r="754" spans="40:40" x14ac:dyDescent="0.25">
      <c r="AN754" s="9"/>
    </row>
    <row r="755" spans="40:40" x14ac:dyDescent="0.25">
      <c r="AN755" s="9"/>
    </row>
    <row r="756" spans="40:40" x14ac:dyDescent="0.25">
      <c r="AN756" s="9"/>
    </row>
    <row r="757" spans="40:40" x14ac:dyDescent="0.25">
      <c r="AN757" s="9"/>
    </row>
    <row r="758" spans="40:40" x14ac:dyDescent="0.25">
      <c r="AN758" s="9"/>
    </row>
    <row r="759" spans="40:40" x14ac:dyDescent="0.25">
      <c r="AN759" s="9"/>
    </row>
    <row r="760" spans="40:40" x14ac:dyDescent="0.25">
      <c r="AN760" s="9"/>
    </row>
    <row r="761" spans="40:40" x14ac:dyDescent="0.25">
      <c r="AN761" s="9"/>
    </row>
    <row r="762" spans="40:40" x14ac:dyDescent="0.25">
      <c r="AN762" s="9"/>
    </row>
    <row r="763" spans="40:40" x14ac:dyDescent="0.25">
      <c r="AN763" s="9"/>
    </row>
    <row r="764" spans="40:40" x14ac:dyDescent="0.25">
      <c r="AN764" s="9"/>
    </row>
    <row r="765" spans="40:40" x14ac:dyDescent="0.25">
      <c r="AN765" s="9"/>
    </row>
    <row r="766" spans="40:40" x14ac:dyDescent="0.25">
      <c r="AN766" s="9"/>
    </row>
    <row r="767" spans="40:40" x14ac:dyDescent="0.25">
      <c r="AN767" s="9"/>
    </row>
    <row r="768" spans="40:40" x14ac:dyDescent="0.25">
      <c r="AN768" s="9"/>
    </row>
    <row r="769" spans="40:40" x14ac:dyDescent="0.25">
      <c r="AN769" s="9"/>
    </row>
    <row r="770" spans="40:40" x14ac:dyDescent="0.25">
      <c r="AN770" s="9"/>
    </row>
    <row r="771" spans="40:40" x14ac:dyDescent="0.25">
      <c r="AN771" s="9"/>
    </row>
    <row r="772" spans="40:40" x14ac:dyDescent="0.25">
      <c r="AN772" s="9"/>
    </row>
    <row r="773" spans="40:40" x14ac:dyDescent="0.25">
      <c r="AN773" s="9"/>
    </row>
    <row r="774" spans="40:40" x14ac:dyDescent="0.25">
      <c r="AN774" s="9"/>
    </row>
    <row r="775" spans="40:40" x14ac:dyDescent="0.25">
      <c r="AN775" s="9"/>
    </row>
    <row r="776" spans="40:40" x14ac:dyDescent="0.25">
      <c r="AN776" s="9"/>
    </row>
    <row r="777" spans="40:40" x14ac:dyDescent="0.25">
      <c r="AN777" s="9"/>
    </row>
    <row r="778" spans="40:40" x14ac:dyDescent="0.25">
      <c r="AN778" s="9"/>
    </row>
    <row r="779" spans="40:40" x14ac:dyDescent="0.25">
      <c r="AN779" s="9"/>
    </row>
    <row r="780" spans="40:40" x14ac:dyDescent="0.25">
      <c r="AN780" s="9"/>
    </row>
    <row r="781" spans="40:40" x14ac:dyDescent="0.25">
      <c r="AN781" s="9"/>
    </row>
    <row r="782" spans="40:40" x14ac:dyDescent="0.25">
      <c r="AN782" s="9"/>
    </row>
    <row r="783" spans="40:40" x14ac:dyDescent="0.25">
      <c r="AN783" s="9"/>
    </row>
    <row r="784" spans="40:40" x14ac:dyDescent="0.25">
      <c r="AN784" s="9"/>
    </row>
    <row r="785" spans="40:40" x14ac:dyDescent="0.25">
      <c r="AN785" s="9"/>
    </row>
    <row r="786" spans="40:40" x14ac:dyDescent="0.25">
      <c r="AN786" s="9"/>
    </row>
    <row r="787" spans="40:40" x14ac:dyDescent="0.25">
      <c r="AN787" s="9"/>
    </row>
    <row r="788" spans="40:40" x14ac:dyDescent="0.25">
      <c r="AN788" s="9"/>
    </row>
    <row r="789" spans="40:40" x14ac:dyDescent="0.25">
      <c r="AN789" s="9"/>
    </row>
    <row r="790" spans="40:40" x14ac:dyDescent="0.25">
      <c r="AN790" s="9"/>
    </row>
    <row r="791" spans="40:40" x14ac:dyDescent="0.25">
      <c r="AN791" s="9"/>
    </row>
    <row r="792" spans="40:40" x14ac:dyDescent="0.25">
      <c r="AN792" s="9"/>
    </row>
    <row r="793" spans="40:40" x14ac:dyDescent="0.25">
      <c r="AN793" s="9"/>
    </row>
    <row r="794" spans="40:40" x14ac:dyDescent="0.25">
      <c r="AN794" s="9"/>
    </row>
    <row r="795" spans="40:40" x14ac:dyDescent="0.25">
      <c r="AN795" s="9"/>
    </row>
    <row r="796" spans="40:40" x14ac:dyDescent="0.25">
      <c r="AN796" s="9"/>
    </row>
    <row r="797" spans="40:40" x14ac:dyDescent="0.25">
      <c r="AN797" s="9"/>
    </row>
    <row r="798" spans="40:40" x14ac:dyDescent="0.25">
      <c r="AN798" s="9"/>
    </row>
    <row r="799" spans="40:40" x14ac:dyDescent="0.25">
      <c r="AN799" s="9"/>
    </row>
    <row r="800" spans="40:40" x14ac:dyDescent="0.25">
      <c r="AN800" s="9"/>
    </row>
    <row r="801" spans="40:40" x14ac:dyDescent="0.25">
      <c r="AN801" s="9"/>
    </row>
    <row r="802" spans="40:40" x14ac:dyDescent="0.25">
      <c r="AN802" s="9"/>
    </row>
    <row r="803" spans="40:40" x14ac:dyDescent="0.25">
      <c r="AN803" s="9"/>
    </row>
    <row r="804" spans="40:40" x14ac:dyDescent="0.25">
      <c r="AN804" s="9"/>
    </row>
    <row r="805" spans="40:40" x14ac:dyDescent="0.25">
      <c r="AN805" s="9"/>
    </row>
    <row r="806" spans="40:40" x14ac:dyDescent="0.25">
      <c r="AN806" s="9"/>
    </row>
    <row r="807" spans="40:40" x14ac:dyDescent="0.25">
      <c r="AN807" s="9"/>
    </row>
    <row r="808" spans="40:40" x14ac:dyDescent="0.25">
      <c r="AN808" s="9"/>
    </row>
    <row r="809" spans="40:40" x14ac:dyDescent="0.25">
      <c r="AN809" s="9"/>
    </row>
    <row r="810" spans="40:40" x14ac:dyDescent="0.25">
      <c r="AN810" s="9"/>
    </row>
    <row r="811" spans="40:40" x14ac:dyDescent="0.25">
      <c r="AN811" s="9"/>
    </row>
    <row r="812" spans="40:40" x14ac:dyDescent="0.25">
      <c r="AN812" s="9"/>
    </row>
    <row r="813" spans="40:40" x14ac:dyDescent="0.25">
      <c r="AN813" s="9"/>
    </row>
    <row r="814" spans="40:40" x14ac:dyDescent="0.25">
      <c r="AN814" s="9"/>
    </row>
    <row r="815" spans="40:40" x14ac:dyDescent="0.25">
      <c r="AN815" s="9"/>
    </row>
    <row r="816" spans="40:40" x14ac:dyDescent="0.25">
      <c r="AN816" s="9"/>
    </row>
    <row r="817" spans="40:40" x14ac:dyDescent="0.25">
      <c r="AN817" s="9"/>
    </row>
    <row r="818" spans="40:40" x14ac:dyDescent="0.25">
      <c r="AN818" s="9"/>
    </row>
    <row r="819" spans="40:40" x14ac:dyDescent="0.25">
      <c r="AN819" s="9"/>
    </row>
    <row r="820" spans="40:40" x14ac:dyDescent="0.25">
      <c r="AN820" s="9"/>
    </row>
    <row r="821" spans="40:40" x14ac:dyDescent="0.25">
      <c r="AN821" s="9"/>
    </row>
    <row r="822" spans="40:40" x14ac:dyDescent="0.25">
      <c r="AN822" s="9"/>
    </row>
    <row r="823" spans="40:40" x14ac:dyDescent="0.25">
      <c r="AN823" s="9"/>
    </row>
    <row r="824" spans="40:40" x14ac:dyDescent="0.25">
      <c r="AN824" s="9"/>
    </row>
    <row r="825" spans="40:40" x14ac:dyDescent="0.25">
      <c r="AN825" s="9"/>
    </row>
    <row r="826" spans="40:40" x14ac:dyDescent="0.25">
      <c r="AN826" s="9"/>
    </row>
    <row r="827" spans="40:40" x14ac:dyDescent="0.25">
      <c r="AN827" s="9"/>
    </row>
    <row r="828" spans="40:40" x14ac:dyDescent="0.25">
      <c r="AN828" s="9"/>
    </row>
    <row r="829" spans="40:40" x14ac:dyDescent="0.25">
      <c r="AN829" s="9"/>
    </row>
    <row r="830" spans="40:40" x14ac:dyDescent="0.25">
      <c r="AN830" s="9"/>
    </row>
    <row r="831" spans="40:40" x14ac:dyDescent="0.25">
      <c r="AN831" s="9"/>
    </row>
    <row r="832" spans="40:40" x14ac:dyDescent="0.25">
      <c r="AN832" s="9"/>
    </row>
    <row r="833" spans="40:40" x14ac:dyDescent="0.25">
      <c r="AN833" s="9"/>
    </row>
    <row r="834" spans="40:40" x14ac:dyDescent="0.25">
      <c r="AN834" s="9"/>
    </row>
    <row r="835" spans="40:40" x14ac:dyDescent="0.25">
      <c r="AN835" s="9"/>
    </row>
    <row r="836" spans="40:40" x14ac:dyDescent="0.25">
      <c r="AN836" s="9"/>
    </row>
    <row r="837" spans="40:40" x14ac:dyDescent="0.25">
      <c r="AN837" s="9"/>
    </row>
    <row r="838" spans="40:40" x14ac:dyDescent="0.25">
      <c r="AN838" s="9"/>
    </row>
    <row r="839" spans="40:40" x14ac:dyDescent="0.25">
      <c r="AN839" s="9"/>
    </row>
    <row r="840" spans="40:40" x14ac:dyDescent="0.25">
      <c r="AN840" s="9"/>
    </row>
    <row r="841" spans="40:40" x14ac:dyDescent="0.25">
      <c r="AN841" s="9"/>
    </row>
    <row r="842" spans="40:40" x14ac:dyDescent="0.25">
      <c r="AN842" s="9"/>
    </row>
    <row r="843" spans="40:40" x14ac:dyDescent="0.25">
      <c r="AN843" s="9"/>
    </row>
    <row r="844" spans="40:40" x14ac:dyDescent="0.25">
      <c r="AN844" s="9"/>
    </row>
    <row r="845" spans="40:40" x14ac:dyDescent="0.25">
      <c r="AN845" s="9"/>
    </row>
    <row r="846" spans="40:40" x14ac:dyDescent="0.25">
      <c r="AN846" s="9"/>
    </row>
    <row r="847" spans="40:40" x14ac:dyDescent="0.25">
      <c r="AN847" s="9"/>
    </row>
    <row r="848" spans="40:40" x14ac:dyDescent="0.25">
      <c r="AN848" s="9"/>
    </row>
    <row r="849" spans="40:40" x14ac:dyDescent="0.25">
      <c r="AN849" s="9"/>
    </row>
    <row r="850" spans="40:40" x14ac:dyDescent="0.25">
      <c r="AN850" s="9"/>
    </row>
    <row r="851" spans="40:40" x14ac:dyDescent="0.25">
      <c r="AN851" s="9"/>
    </row>
    <row r="852" spans="40:40" x14ac:dyDescent="0.25">
      <c r="AN852" s="9"/>
    </row>
    <row r="853" spans="40:40" x14ac:dyDescent="0.25">
      <c r="AN853" s="9"/>
    </row>
    <row r="854" spans="40:40" x14ac:dyDescent="0.25">
      <c r="AN854" s="9"/>
    </row>
    <row r="855" spans="40:40" x14ac:dyDescent="0.25">
      <c r="AN855" s="9"/>
    </row>
    <row r="856" spans="40:40" x14ac:dyDescent="0.25">
      <c r="AN856" s="9"/>
    </row>
    <row r="857" spans="40:40" x14ac:dyDescent="0.25">
      <c r="AN857" s="9"/>
    </row>
    <row r="858" spans="40:40" x14ac:dyDescent="0.25">
      <c r="AN858" s="9"/>
    </row>
    <row r="859" spans="40:40" x14ac:dyDescent="0.25">
      <c r="AN859" s="9"/>
    </row>
    <row r="860" spans="40:40" x14ac:dyDescent="0.25">
      <c r="AN860" s="9"/>
    </row>
    <row r="861" spans="40:40" x14ac:dyDescent="0.25">
      <c r="AN861" s="9"/>
    </row>
    <row r="862" spans="40:40" x14ac:dyDescent="0.25">
      <c r="AN862" s="9"/>
    </row>
    <row r="863" spans="40:40" x14ac:dyDescent="0.25">
      <c r="AN863" s="9"/>
    </row>
    <row r="864" spans="40:40" x14ac:dyDescent="0.25">
      <c r="AN864" s="9"/>
    </row>
    <row r="865" spans="40:40" x14ac:dyDescent="0.25">
      <c r="AN865" s="9"/>
    </row>
    <row r="866" spans="40:40" x14ac:dyDescent="0.25">
      <c r="AN866" s="9"/>
    </row>
    <row r="867" spans="40:40" x14ac:dyDescent="0.25">
      <c r="AN867" s="9"/>
    </row>
    <row r="868" spans="40:40" x14ac:dyDescent="0.25">
      <c r="AN868" s="9"/>
    </row>
    <row r="869" spans="40:40" x14ac:dyDescent="0.25">
      <c r="AN869" s="9"/>
    </row>
    <row r="870" spans="40:40" x14ac:dyDescent="0.25">
      <c r="AN870" s="9"/>
    </row>
    <row r="871" spans="40:40" x14ac:dyDescent="0.25">
      <c r="AN871" s="9"/>
    </row>
    <row r="872" spans="40:40" x14ac:dyDescent="0.25">
      <c r="AN872" s="9"/>
    </row>
    <row r="873" spans="40:40" x14ac:dyDescent="0.25">
      <c r="AN873" s="9"/>
    </row>
    <row r="874" spans="40:40" x14ac:dyDescent="0.25">
      <c r="AN874" s="9"/>
    </row>
    <row r="875" spans="40:40" x14ac:dyDescent="0.25">
      <c r="AN875" s="9"/>
    </row>
    <row r="876" spans="40:40" x14ac:dyDescent="0.25">
      <c r="AN876" s="9"/>
    </row>
    <row r="877" spans="40:40" x14ac:dyDescent="0.25">
      <c r="AN877" s="9"/>
    </row>
    <row r="878" spans="40:40" x14ac:dyDescent="0.25">
      <c r="AN878" s="9"/>
    </row>
    <row r="879" spans="40:40" x14ac:dyDescent="0.25">
      <c r="AN879" s="9"/>
    </row>
    <row r="880" spans="40:40" x14ac:dyDescent="0.25">
      <c r="AN880" s="9"/>
    </row>
    <row r="881" spans="40:40" x14ac:dyDescent="0.25">
      <c r="AN881" s="9"/>
    </row>
    <row r="882" spans="40:40" x14ac:dyDescent="0.25">
      <c r="AN882" s="9"/>
    </row>
    <row r="883" spans="40:40" x14ac:dyDescent="0.25">
      <c r="AN883" s="9"/>
    </row>
    <row r="884" spans="40:40" x14ac:dyDescent="0.25">
      <c r="AN884" s="9"/>
    </row>
    <row r="885" spans="40:40" x14ac:dyDescent="0.25">
      <c r="AN885" s="9"/>
    </row>
    <row r="886" spans="40:40" x14ac:dyDescent="0.25">
      <c r="AN886" s="9"/>
    </row>
    <row r="887" spans="40:40" x14ac:dyDescent="0.25">
      <c r="AN887" s="9"/>
    </row>
    <row r="888" spans="40:40" x14ac:dyDescent="0.25">
      <c r="AN888" s="9"/>
    </row>
    <row r="889" spans="40:40" x14ac:dyDescent="0.25">
      <c r="AN889" s="9"/>
    </row>
    <row r="890" spans="40:40" x14ac:dyDescent="0.25">
      <c r="AN890" s="9"/>
    </row>
    <row r="891" spans="40:40" x14ac:dyDescent="0.25">
      <c r="AN891" s="9"/>
    </row>
    <row r="892" spans="40:40" x14ac:dyDescent="0.25">
      <c r="AN892" s="9"/>
    </row>
    <row r="893" spans="40:40" x14ac:dyDescent="0.25">
      <c r="AN893" s="9"/>
    </row>
    <row r="894" spans="40:40" x14ac:dyDescent="0.25">
      <c r="AN894" s="9"/>
    </row>
    <row r="895" spans="40:40" x14ac:dyDescent="0.25">
      <c r="AN895" s="9"/>
    </row>
    <row r="896" spans="40:40" x14ac:dyDescent="0.25">
      <c r="AN896" s="9"/>
    </row>
    <row r="897" spans="40:40" x14ac:dyDescent="0.25">
      <c r="AN897" s="9"/>
    </row>
    <row r="898" spans="40:40" x14ac:dyDescent="0.25">
      <c r="AN898" s="9"/>
    </row>
    <row r="899" spans="40:40" x14ac:dyDescent="0.25">
      <c r="AN899" s="9"/>
    </row>
    <row r="900" spans="40:40" x14ac:dyDescent="0.25">
      <c r="AN900" s="9"/>
    </row>
    <row r="901" spans="40:40" x14ac:dyDescent="0.25">
      <c r="AN901" s="9"/>
    </row>
    <row r="902" spans="40:40" x14ac:dyDescent="0.25">
      <c r="AN902" s="9"/>
    </row>
    <row r="903" spans="40:40" x14ac:dyDescent="0.25">
      <c r="AN903" s="9"/>
    </row>
    <row r="904" spans="40:40" x14ac:dyDescent="0.25">
      <c r="AN904" s="9"/>
    </row>
    <row r="905" spans="40:40" x14ac:dyDescent="0.25">
      <c r="AN905" s="9"/>
    </row>
    <row r="906" spans="40:40" x14ac:dyDescent="0.25">
      <c r="AN906" s="9"/>
    </row>
    <row r="907" spans="40:40" x14ac:dyDescent="0.25">
      <c r="AN907" s="9"/>
    </row>
    <row r="908" spans="40:40" x14ac:dyDescent="0.25">
      <c r="AN908" s="9"/>
    </row>
    <row r="909" spans="40:40" x14ac:dyDescent="0.25">
      <c r="AN909" s="9"/>
    </row>
    <row r="910" spans="40:40" x14ac:dyDescent="0.25">
      <c r="AN910" s="9"/>
    </row>
    <row r="911" spans="40:40" x14ac:dyDescent="0.25">
      <c r="AN911" s="9"/>
    </row>
    <row r="912" spans="40:40" x14ac:dyDescent="0.25">
      <c r="AN912" s="9"/>
    </row>
    <row r="913" spans="40:40" x14ac:dyDescent="0.25">
      <c r="AN913" s="9"/>
    </row>
    <row r="914" spans="40:40" x14ac:dyDescent="0.25">
      <c r="AN914" s="9"/>
    </row>
    <row r="915" spans="40:40" x14ac:dyDescent="0.25">
      <c r="AN915" s="9"/>
    </row>
    <row r="916" spans="40:40" x14ac:dyDescent="0.25">
      <c r="AN916" s="9"/>
    </row>
    <row r="917" spans="40:40" x14ac:dyDescent="0.25">
      <c r="AN917" s="9"/>
    </row>
    <row r="918" spans="40:40" x14ac:dyDescent="0.25">
      <c r="AN918" s="9"/>
    </row>
    <row r="919" spans="40:40" x14ac:dyDescent="0.25">
      <c r="AN919" s="9"/>
    </row>
    <row r="920" spans="40:40" x14ac:dyDescent="0.25">
      <c r="AN920" s="9"/>
    </row>
    <row r="921" spans="40:40" x14ac:dyDescent="0.25">
      <c r="AN921" s="9"/>
    </row>
    <row r="922" spans="40:40" x14ac:dyDescent="0.25">
      <c r="AN922" s="9"/>
    </row>
    <row r="923" spans="40:40" x14ac:dyDescent="0.25">
      <c r="AN923" s="9"/>
    </row>
    <row r="924" spans="40:40" x14ac:dyDescent="0.25">
      <c r="AN924" s="9"/>
    </row>
    <row r="925" spans="40:40" x14ac:dyDescent="0.25">
      <c r="AN925" s="9"/>
    </row>
    <row r="926" spans="40:40" x14ac:dyDescent="0.25">
      <c r="AN926" s="9"/>
    </row>
    <row r="927" spans="40:40" x14ac:dyDescent="0.25">
      <c r="AN927" s="9"/>
    </row>
    <row r="928" spans="40:40" x14ac:dyDescent="0.25">
      <c r="AN928" s="9"/>
    </row>
    <row r="929" spans="40:40" x14ac:dyDescent="0.25">
      <c r="AN929" s="9"/>
    </row>
    <row r="930" spans="40:40" x14ac:dyDescent="0.25">
      <c r="AN930" s="9"/>
    </row>
    <row r="931" spans="40:40" x14ac:dyDescent="0.25">
      <c r="AN931" s="9"/>
    </row>
    <row r="932" spans="40:40" x14ac:dyDescent="0.25">
      <c r="AN932" s="9"/>
    </row>
    <row r="933" spans="40:40" x14ac:dyDescent="0.25">
      <c r="AN933" s="9"/>
    </row>
    <row r="934" spans="40:40" x14ac:dyDescent="0.25">
      <c r="AN934" s="9"/>
    </row>
    <row r="935" spans="40:40" x14ac:dyDescent="0.25">
      <c r="AN935" s="9"/>
    </row>
    <row r="936" spans="40:40" x14ac:dyDescent="0.25">
      <c r="AN936" s="9"/>
    </row>
    <row r="937" spans="40:40" x14ac:dyDescent="0.25">
      <c r="AN937" s="9"/>
    </row>
    <row r="938" spans="40:40" x14ac:dyDescent="0.25">
      <c r="AN938" s="9"/>
    </row>
    <row r="939" spans="40:40" x14ac:dyDescent="0.25">
      <c r="AN939" s="9"/>
    </row>
    <row r="940" spans="40:40" x14ac:dyDescent="0.25">
      <c r="AN940" s="9"/>
    </row>
    <row r="941" spans="40:40" x14ac:dyDescent="0.25">
      <c r="AN941" s="9"/>
    </row>
    <row r="942" spans="40:40" x14ac:dyDescent="0.25">
      <c r="AN942" s="9"/>
    </row>
    <row r="943" spans="40:40" x14ac:dyDescent="0.25">
      <c r="AN943" s="9"/>
    </row>
    <row r="944" spans="40:40" x14ac:dyDescent="0.25">
      <c r="AN944" s="9"/>
    </row>
    <row r="945" spans="40:40" x14ac:dyDescent="0.25">
      <c r="AN945" s="9"/>
    </row>
    <row r="946" spans="40:40" x14ac:dyDescent="0.25">
      <c r="AN946" s="9"/>
    </row>
    <row r="947" spans="40:40" x14ac:dyDescent="0.25">
      <c r="AN947" s="9"/>
    </row>
    <row r="948" spans="40:40" x14ac:dyDescent="0.25">
      <c r="AN948" s="9"/>
    </row>
    <row r="949" spans="40:40" x14ac:dyDescent="0.25">
      <c r="AN949" s="9"/>
    </row>
    <row r="950" spans="40:40" x14ac:dyDescent="0.25">
      <c r="AN950" s="9"/>
    </row>
    <row r="951" spans="40:40" x14ac:dyDescent="0.25">
      <c r="AN951" s="9"/>
    </row>
    <row r="952" spans="40:40" x14ac:dyDescent="0.25">
      <c r="AN952" s="9"/>
    </row>
    <row r="953" spans="40:40" x14ac:dyDescent="0.25">
      <c r="AN953" s="9"/>
    </row>
    <row r="954" spans="40:40" x14ac:dyDescent="0.25">
      <c r="AN954" s="9"/>
    </row>
    <row r="955" spans="40:40" x14ac:dyDescent="0.25">
      <c r="AN955" s="9"/>
    </row>
    <row r="956" spans="40:40" x14ac:dyDescent="0.25">
      <c r="AN956" s="9"/>
    </row>
    <row r="957" spans="40:40" x14ac:dyDescent="0.25">
      <c r="AN957" s="9"/>
    </row>
    <row r="958" spans="40:40" x14ac:dyDescent="0.25">
      <c r="AN958" s="9"/>
    </row>
    <row r="959" spans="40:40" x14ac:dyDescent="0.25">
      <c r="AN959" s="9"/>
    </row>
    <row r="960" spans="40:40" x14ac:dyDescent="0.25">
      <c r="AN960" s="9"/>
    </row>
    <row r="961" spans="40:40" x14ac:dyDescent="0.25">
      <c r="AN961" s="9"/>
    </row>
    <row r="962" spans="40:40" x14ac:dyDescent="0.25">
      <c r="AN962" s="9"/>
    </row>
    <row r="963" spans="40:40" x14ac:dyDescent="0.25">
      <c r="AN963" s="9"/>
    </row>
    <row r="964" spans="40:40" x14ac:dyDescent="0.25">
      <c r="AN964" s="9"/>
    </row>
    <row r="965" spans="40:40" x14ac:dyDescent="0.25">
      <c r="AN965" s="9"/>
    </row>
    <row r="966" spans="40:40" x14ac:dyDescent="0.25">
      <c r="AN966" s="9"/>
    </row>
    <row r="967" spans="40:40" x14ac:dyDescent="0.25">
      <c r="AN967" s="9"/>
    </row>
    <row r="968" spans="40:40" x14ac:dyDescent="0.25">
      <c r="AN968" s="9"/>
    </row>
    <row r="969" spans="40:40" x14ac:dyDescent="0.25">
      <c r="AN969" s="9"/>
    </row>
    <row r="970" spans="40:40" x14ac:dyDescent="0.25">
      <c r="AN970" s="9"/>
    </row>
    <row r="971" spans="40:40" x14ac:dyDescent="0.25">
      <c r="AN971" s="9"/>
    </row>
    <row r="972" spans="40:40" x14ac:dyDescent="0.25">
      <c r="AN972" s="9"/>
    </row>
    <row r="973" spans="40:40" x14ac:dyDescent="0.25">
      <c r="AN973" s="9"/>
    </row>
    <row r="974" spans="40:40" x14ac:dyDescent="0.25">
      <c r="AN974" s="9"/>
    </row>
    <row r="975" spans="40:40" x14ac:dyDescent="0.25">
      <c r="AN975" s="9"/>
    </row>
    <row r="976" spans="40:40" x14ac:dyDescent="0.25">
      <c r="AN976" s="9"/>
    </row>
    <row r="977" spans="40:40" x14ac:dyDescent="0.25">
      <c r="AN977" s="9"/>
    </row>
    <row r="978" spans="40:40" x14ac:dyDescent="0.25">
      <c r="AN978" s="9"/>
    </row>
    <row r="979" spans="40:40" x14ac:dyDescent="0.25">
      <c r="AN979" s="9"/>
    </row>
    <row r="980" spans="40:40" x14ac:dyDescent="0.25">
      <c r="AN980" s="9"/>
    </row>
    <row r="981" spans="40:40" x14ac:dyDescent="0.25">
      <c r="AN981" s="9"/>
    </row>
    <row r="982" spans="40:40" x14ac:dyDescent="0.25">
      <c r="AN982" s="9"/>
    </row>
    <row r="983" spans="40:40" x14ac:dyDescent="0.25">
      <c r="AN983" s="9"/>
    </row>
    <row r="984" spans="40:40" x14ac:dyDescent="0.25">
      <c r="AN984" s="9"/>
    </row>
    <row r="985" spans="40:40" x14ac:dyDescent="0.25">
      <c r="AN985" s="9"/>
    </row>
    <row r="986" spans="40:40" x14ac:dyDescent="0.25">
      <c r="AN986" s="9"/>
    </row>
    <row r="987" spans="40:40" x14ac:dyDescent="0.25">
      <c r="AN987" s="9"/>
    </row>
    <row r="988" spans="40:40" x14ac:dyDescent="0.25">
      <c r="AN988" s="9"/>
    </row>
    <row r="989" spans="40:40" x14ac:dyDescent="0.25">
      <c r="AN989" s="9"/>
    </row>
    <row r="990" spans="40:40" x14ac:dyDescent="0.25">
      <c r="AN990" s="9"/>
    </row>
    <row r="991" spans="40:40" x14ac:dyDescent="0.25">
      <c r="AN991" s="9"/>
    </row>
    <row r="992" spans="40:40" x14ac:dyDescent="0.25">
      <c r="AN992" s="9"/>
    </row>
    <row r="993" spans="40:40" x14ac:dyDescent="0.25">
      <c r="AN993" s="9"/>
    </row>
    <row r="994" spans="40:40" x14ac:dyDescent="0.25">
      <c r="AN994" s="9"/>
    </row>
    <row r="995" spans="40:40" x14ac:dyDescent="0.25">
      <c r="AN995" s="9"/>
    </row>
    <row r="996" spans="40:40" x14ac:dyDescent="0.25">
      <c r="AN996" s="9"/>
    </row>
    <row r="997" spans="40:40" x14ac:dyDescent="0.25">
      <c r="AN997" s="9"/>
    </row>
    <row r="998" spans="40:40" x14ac:dyDescent="0.25">
      <c r="AN998" s="9"/>
    </row>
    <row r="999" spans="40:40" x14ac:dyDescent="0.25">
      <c r="AN999" s="9"/>
    </row>
    <row r="1000" spans="40:40" x14ac:dyDescent="0.25">
      <c r="AN1000" s="9"/>
    </row>
    <row r="1001" spans="40:40" x14ac:dyDescent="0.25">
      <c r="AN1001" s="9"/>
    </row>
    <row r="1002" spans="40:40" x14ac:dyDescent="0.25">
      <c r="AN1002" s="9"/>
    </row>
    <row r="1003" spans="40:40" x14ac:dyDescent="0.25">
      <c r="AN1003" s="9"/>
    </row>
    <row r="1004" spans="40:40" x14ac:dyDescent="0.25">
      <c r="AN1004" s="9"/>
    </row>
    <row r="1005" spans="40:40" x14ac:dyDescent="0.25">
      <c r="AN1005" s="9"/>
    </row>
    <row r="1006" spans="40:40" x14ac:dyDescent="0.25">
      <c r="AN1006" s="9"/>
    </row>
    <row r="1007" spans="40:40" x14ac:dyDescent="0.25">
      <c r="AN1007" s="9"/>
    </row>
    <row r="1008" spans="40:40" x14ac:dyDescent="0.25">
      <c r="AN1008" s="9"/>
    </row>
    <row r="1009" spans="40:40" x14ac:dyDescent="0.25">
      <c r="AN1009" s="9"/>
    </row>
    <row r="1010" spans="40:40" x14ac:dyDescent="0.25">
      <c r="AN1010" s="9"/>
    </row>
    <row r="1011" spans="40:40" x14ac:dyDescent="0.25">
      <c r="AN1011" s="9"/>
    </row>
    <row r="1012" spans="40:40" x14ac:dyDescent="0.25">
      <c r="AN1012" s="9"/>
    </row>
    <row r="1013" spans="40:40" x14ac:dyDescent="0.25">
      <c r="AN1013" s="9"/>
    </row>
    <row r="1014" spans="40:40" x14ac:dyDescent="0.25">
      <c r="AN1014" s="9"/>
    </row>
    <row r="1015" spans="40:40" x14ac:dyDescent="0.25">
      <c r="AN1015" s="9"/>
    </row>
    <row r="1016" spans="40:40" x14ac:dyDescent="0.25">
      <c r="AN1016" s="9"/>
    </row>
    <row r="1017" spans="40:40" x14ac:dyDescent="0.25">
      <c r="AN1017" s="9"/>
    </row>
    <row r="1018" spans="40:40" x14ac:dyDescent="0.25">
      <c r="AN1018" s="9"/>
    </row>
    <row r="1019" spans="40:40" x14ac:dyDescent="0.25">
      <c r="AN1019" s="9"/>
    </row>
    <row r="1020" spans="40:40" x14ac:dyDescent="0.25">
      <c r="AN1020" s="9"/>
    </row>
    <row r="1021" spans="40:40" x14ac:dyDescent="0.25">
      <c r="AN1021" s="9"/>
    </row>
    <row r="1022" spans="40:40" x14ac:dyDescent="0.25">
      <c r="AN1022" s="9"/>
    </row>
    <row r="1023" spans="40:40" x14ac:dyDescent="0.25">
      <c r="AN1023" s="9"/>
    </row>
    <row r="1024" spans="40:40" x14ac:dyDescent="0.25">
      <c r="AN1024" s="9"/>
    </row>
    <row r="1025" spans="40:40" x14ac:dyDescent="0.25">
      <c r="AN1025" s="9"/>
    </row>
    <row r="1026" spans="40:40" x14ac:dyDescent="0.25">
      <c r="AN1026" s="9"/>
    </row>
    <row r="1027" spans="40:40" x14ac:dyDescent="0.25">
      <c r="AN1027" s="9"/>
    </row>
    <row r="1028" spans="40:40" x14ac:dyDescent="0.25">
      <c r="AN1028" s="9"/>
    </row>
    <row r="1029" spans="40:40" x14ac:dyDescent="0.25">
      <c r="AN1029" s="9"/>
    </row>
    <row r="1030" spans="40:40" x14ac:dyDescent="0.25">
      <c r="AN1030" s="9"/>
    </row>
    <row r="1031" spans="40:40" x14ac:dyDescent="0.25">
      <c r="AN1031" s="9"/>
    </row>
    <row r="1032" spans="40:40" x14ac:dyDescent="0.25">
      <c r="AN1032" s="9"/>
    </row>
    <row r="1033" spans="40:40" x14ac:dyDescent="0.25">
      <c r="AN1033" s="9"/>
    </row>
    <row r="1034" spans="40:40" x14ac:dyDescent="0.25">
      <c r="AN1034" s="9"/>
    </row>
    <row r="1035" spans="40:40" x14ac:dyDescent="0.25">
      <c r="AN1035" s="9"/>
    </row>
    <row r="1036" spans="40:40" x14ac:dyDescent="0.25">
      <c r="AN1036" s="9"/>
    </row>
    <row r="1037" spans="40:40" x14ac:dyDescent="0.25">
      <c r="AN1037" s="9"/>
    </row>
    <row r="1038" spans="40:40" x14ac:dyDescent="0.25">
      <c r="AN1038" s="9"/>
    </row>
    <row r="1039" spans="40:40" x14ac:dyDescent="0.25">
      <c r="AN1039" s="9"/>
    </row>
    <row r="1040" spans="40:40" x14ac:dyDescent="0.25">
      <c r="AN1040" s="9"/>
    </row>
    <row r="1041" spans="40:40" x14ac:dyDescent="0.25">
      <c r="AN1041" s="9"/>
    </row>
    <row r="1042" spans="40:40" x14ac:dyDescent="0.25">
      <c r="AN1042" s="9"/>
    </row>
    <row r="1043" spans="40:40" x14ac:dyDescent="0.25">
      <c r="AN1043" s="9"/>
    </row>
    <row r="1044" spans="40:40" x14ac:dyDescent="0.25">
      <c r="AN1044" s="9"/>
    </row>
    <row r="1045" spans="40:40" x14ac:dyDescent="0.25">
      <c r="AN1045" s="9"/>
    </row>
    <row r="1046" spans="40:40" x14ac:dyDescent="0.25">
      <c r="AN1046" s="9"/>
    </row>
    <row r="1047" spans="40:40" x14ac:dyDescent="0.25">
      <c r="AN1047" s="9"/>
    </row>
    <row r="1048" spans="40:40" x14ac:dyDescent="0.25">
      <c r="AN1048" s="9"/>
    </row>
    <row r="1049" spans="40:40" x14ac:dyDescent="0.25">
      <c r="AN1049" s="9"/>
    </row>
    <row r="1050" spans="40:40" x14ac:dyDescent="0.25">
      <c r="AN1050" s="9"/>
    </row>
    <row r="1051" spans="40:40" x14ac:dyDescent="0.25">
      <c r="AN1051" s="9"/>
    </row>
    <row r="1052" spans="40:40" x14ac:dyDescent="0.25">
      <c r="AN1052" s="9"/>
    </row>
    <row r="1053" spans="40:40" x14ac:dyDescent="0.25">
      <c r="AN1053" s="9"/>
    </row>
    <row r="1054" spans="40:40" x14ac:dyDescent="0.25">
      <c r="AN1054" s="9"/>
    </row>
    <row r="1055" spans="40:40" x14ac:dyDescent="0.25">
      <c r="AN1055" s="9"/>
    </row>
    <row r="1056" spans="40:40" x14ac:dyDescent="0.25">
      <c r="AN1056" s="9"/>
    </row>
    <row r="1057" spans="40:40" x14ac:dyDescent="0.25">
      <c r="AN1057" s="9"/>
    </row>
    <row r="1058" spans="40:40" x14ac:dyDescent="0.25">
      <c r="AN1058" s="9"/>
    </row>
    <row r="1059" spans="40:40" x14ac:dyDescent="0.25">
      <c r="AN1059" s="9"/>
    </row>
    <row r="1060" spans="40:40" x14ac:dyDescent="0.25">
      <c r="AN1060" s="9"/>
    </row>
    <row r="1061" spans="40:40" x14ac:dyDescent="0.25">
      <c r="AN1061" s="9"/>
    </row>
    <row r="1062" spans="40:40" x14ac:dyDescent="0.25">
      <c r="AN1062" s="9"/>
    </row>
    <row r="1063" spans="40:40" x14ac:dyDescent="0.25">
      <c r="AN1063" s="9"/>
    </row>
    <row r="1064" spans="40:40" x14ac:dyDescent="0.25">
      <c r="AN1064" s="9"/>
    </row>
    <row r="1065" spans="40:40" x14ac:dyDescent="0.25">
      <c r="AN1065" s="9"/>
    </row>
    <row r="1066" spans="40:40" x14ac:dyDescent="0.25">
      <c r="AN1066" s="9"/>
    </row>
    <row r="1067" spans="40:40" x14ac:dyDescent="0.25">
      <c r="AN1067" s="9"/>
    </row>
    <row r="1068" spans="40:40" x14ac:dyDescent="0.25">
      <c r="AN1068" s="9"/>
    </row>
    <row r="1069" spans="40:40" x14ac:dyDescent="0.25">
      <c r="AN1069" s="9"/>
    </row>
    <row r="1070" spans="40:40" x14ac:dyDescent="0.25">
      <c r="AN1070" s="9"/>
    </row>
    <row r="1071" spans="40:40" x14ac:dyDescent="0.25">
      <c r="AN1071" s="9"/>
    </row>
    <row r="1072" spans="40:40" x14ac:dyDescent="0.25">
      <c r="AN1072" s="9"/>
    </row>
    <row r="1073" spans="40:40" x14ac:dyDescent="0.25">
      <c r="AN1073" s="9"/>
    </row>
    <row r="1074" spans="40:40" x14ac:dyDescent="0.25">
      <c r="AN1074" s="9"/>
    </row>
    <row r="1075" spans="40:40" x14ac:dyDescent="0.25">
      <c r="AN1075" s="9"/>
    </row>
    <row r="1076" spans="40:40" x14ac:dyDescent="0.25">
      <c r="AN1076" s="9"/>
    </row>
    <row r="1077" spans="40:40" x14ac:dyDescent="0.25">
      <c r="AN1077" s="9"/>
    </row>
    <row r="1078" spans="40:40" x14ac:dyDescent="0.25">
      <c r="AN1078" s="9"/>
    </row>
    <row r="1079" spans="40:40" x14ac:dyDescent="0.25">
      <c r="AN1079" s="9"/>
    </row>
    <row r="1080" spans="40:40" x14ac:dyDescent="0.25">
      <c r="AN1080" s="9"/>
    </row>
    <row r="1081" spans="40:40" x14ac:dyDescent="0.25">
      <c r="AN1081" s="9"/>
    </row>
    <row r="1082" spans="40:40" x14ac:dyDescent="0.25">
      <c r="AN1082" s="9"/>
    </row>
    <row r="1083" spans="40:40" x14ac:dyDescent="0.25">
      <c r="AN1083" s="9"/>
    </row>
    <row r="1084" spans="40:40" x14ac:dyDescent="0.25">
      <c r="AN1084" s="9"/>
    </row>
    <row r="1085" spans="40:40" x14ac:dyDescent="0.25">
      <c r="AN1085" s="9"/>
    </row>
    <row r="1086" spans="40:40" x14ac:dyDescent="0.25">
      <c r="AN1086" s="9"/>
    </row>
    <row r="1087" spans="40:40" x14ac:dyDescent="0.25">
      <c r="AN1087" s="9"/>
    </row>
    <row r="1088" spans="40:40" x14ac:dyDescent="0.25">
      <c r="AN1088" s="9"/>
    </row>
    <row r="1089" spans="40:40" x14ac:dyDescent="0.25">
      <c r="AN1089" s="9"/>
    </row>
    <row r="1090" spans="40:40" x14ac:dyDescent="0.25">
      <c r="AN1090" s="9"/>
    </row>
    <row r="1091" spans="40:40" x14ac:dyDescent="0.25">
      <c r="AN1091" s="9"/>
    </row>
    <row r="1092" spans="40:40" x14ac:dyDescent="0.25">
      <c r="AN1092" s="9"/>
    </row>
    <row r="1093" spans="40:40" x14ac:dyDescent="0.25">
      <c r="AN1093" s="9"/>
    </row>
    <row r="1094" spans="40:40" x14ac:dyDescent="0.25">
      <c r="AN1094" s="9"/>
    </row>
    <row r="1095" spans="40:40" x14ac:dyDescent="0.25">
      <c r="AN1095" s="9"/>
    </row>
    <row r="1096" spans="40:40" x14ac:dyDescent="0.25">
      <c r="AN1096" s="9"/>
    </row>
    <row r="1097" spans="40:40" x14ac:dyDescent="0.25">
      <c r="AN1097" s="9"/>
    </row>
    <row r="1098" spans="40:40" x14ac:dyDescent="0.25">
      <c r="AN1098" s="9"/>
    </row>
    <row r="1099" spans="40:40" x14ac:dyDescent="0.25">
      <c r="AN1099" s="9"/>
    </row>
    <row r="1100" spans="40:40" x14ac:dyDescent="0.25">
      <c r="AN1100" s="9"/>
    </row>
    <row r="1101" spans="40:40" x14ac:dyDescent="0.25">
      <c r="AN1101" s="9"/>
    </row>
    <row r="1102" spans="40:40" x14ac:dyDescent="0.25">
      <c r="AN1102" s="9"/>
    </row>
    <row r="1103" spans="40:40" x14ac:dyDescent="0.25">
      <c r="AN1103" s="9"/>
    </row>
    <row r="1104" spans="40:40" x14ac:dyDescent="0.25">
      <c r="AN1104" s="9"/>
    </row>
    <row r="1105" spans="40:40" x14ac:dyDescent="0.25">
      <c r="AN1105" s="9"/>
    </row>
    <row r="1106" spans="40:40" x14ac:dyDescent="0.25">
      <c r="AN1106" s="9"/>
    </row>
    <row r="1107" spans="40:40" x14ac:dyDescent="0.25">
      <c r="AN1107" s="9"/>
    </row>
    <row r="1108" spans="40:40" x14ac:dyDescent="0.25">
      <c r="AN1108" s="9"/>
    </row>
    <row r="1109" spans="40:40" x14ac:dyDescent="0.25">
      <c r="AN1109" s="9"/>
    </row>
    <row r="1110" spans="40:40" x14ac:dyDescent="0.25">
      <c r="AN1110" s="9"/>
    </row>
    <row r="1111" spans="40:40" x14ac:dyDescent="0.25">
      <c r="AN1111" s="9"/>
    </row>
    <row r="1112" spans="40:40" x14ac:dyDescent="0.25">
      <c r="AN1112" s="9"/>
    </row>
    <row r="1113" spans="40:40" x14ac:dyDescent="0.25">
      <c r="AN1113" s="9"/>
    </row>
    <row r="1114" spans="40:40" x14ac:dyDescent="0.25">
      <c r="AN1114" s="9"/>
    </row>
    <row r="1115" spans="40:40" x14ac:dyDescent="0.25">
      <c r="AN1115" s="9"/>
    </row>
    <row r="1116" spans="40:40" x14ac:dyDescent="0.25">
      <c r="AN1116" s="9"/>
    </row>
    <row r="1117" spans="40:40" x14ac:dyDescent="0.25">
      <c r="AN1117" s="9"/>
    </row>
    <row r="1118" spans="40:40" x14ac:dyDescent="0.25">
      <c r="AN1118" s="9"/>
    </row>
    <row r="1119" spans="40:40" x14ac:dyDescent="0.25">
      <c r="AN1119" s="9"/>
    </row>
    <row r="1120" spans="40:40" x14ac:dyDescent="0.25">
      <c r="AN1120" s="9"/>
    </row>
    <row r="1121" spans="40:40" x14ac:dyDescent="0.25">
      <c r="AN1121" s="9"/>
    </row>
    <row r="1122" spans="40:40" x14ac:dyDescent="0.25">
      <c r="AN1122" s="9"/>
    </row>
    <row r="1123" spans="40:40" x14ac:dyDescent="0.25">
      <c r="AN1123" s="9"/>
    </row>
    <row r="1124" spans="40:40" x14ac:dyDescent="0.25">
      <c r="AN1124" s="9"/>
    </row>
    <row r="1125" spans="40:40" x14ac:dyDescent="0.25">
      <c r="AN1125" s="9"/>
    </row>
    <row r="1126" spans="40:40" x14ac:dyDescent="0.25">
      <c r="AN1126" s="9"/>
    </row>
    <row r="1127" spans="40:40" x14ac:dyDescent="0.25">
      <c r="AN1127" s="9"/>
    </row>
    <row r="1128" spans="40:40" x14ac:dyDescent="0.25">
      <c r="AN1128" s="9"/>
    </row>
    <row r="1129" spans="40:40" x14ac:dyDescent="0.25">
      <c r="AN1129" s="9"/>
    </row>
    <row r="1130" spans="40:40" x14ac:dyDescent="0.25">
      <c r="AN1130" s="9"/>
    </row>
    <row r="1131" spans="40:40" x14ac:dyDescent="0.25">
      <c r="AN1131" s="9"/>
    </row>
    <row r="1132" spans="40:40" x14ac:dyDescent="0.25">
      <c r="AN1132" s="9"/>
    </row>
    <row r="1133" spans="40:40" x14ac:dyDescent="0.25">
      <c r="AN1133" s="9"/>
    </row>
    <row r="1134" spans="40:40" x14ac:dyDescent="0.25">
      <c r="AN1134" s="9"/>
    </row>
    <row r="1135" spans="40:40" x14ac:dyDescent="0.25">
      <c r="AN1135" s="9"/>
    </row>
    <row r="1136" spans="40:40" x14ac:dyDescent="0.25">
      <c r="AN1136" s="9"/>
    </row>
    <row r="1137" spans="40:40" x14ac:dyDescent="0.25">
      <c r="AN1137" s="9"/>
    </row>
    <row r="1138" spans="40:40" x14ac:dyDescent="0.25">
      <c r="AN1138" s="9"/>
    </row>
    <row r="1139" spans="40:40" x14ac:dyDescent="0.25">
      <c r="AN1139" s="9"/>
    </row>
    <row r="1140" spans="40:40" x14ac:dyDescent="0.25">
      <c r="AN1140" s="9"/>
    </row>
    <row r="1141" spans="40:40" x14ac:dyDescent="0.25">
      <c r="AN1141" s="9"/>
    </row>
    <row r="1142" spans="40:40" x14ac:dyDescent="0.25">
      <c r="AN1142" s="9"/>
    </row>
    <row r="1143" spans="40:40" x14ac:dyDescent="0.25">
      <c r="AN1143" s="9"/>
    </row>
    <row r="1144" spans="40:40" x14ac:dyDescent="0.25">
      <c r="AN1144" s="9"/>
    </row>
    <row r="1145" spans="40:40" x14ac:dyDescent="0.25">
      <c r="AN1145" s="9"/>
    </row>
    <row r="1146" spans="40:40" x14ac:dyDescent="0.25">
      <c r="AN1146" s="9"/>
    </row>
    <row r="1147" spans="40:40" x14ac:dyDescent="0.25">
      <c r="AN1147" s="9"/>
    </row>
    <row r="1148" spans="40:40" x14ac:dyDescent="0.25">
      <c r="AN1148" s="9"/>
    </row>
    <row r="1149" spans="40:40" x14ac:dyDescent="0.25">
      <c r="AN1149" s="9"/>
    </row>
    <row r="1150" spans="40:40" x14ac:dyDescent="0.25">
      <c r="AN1150" s="9"/>
    </row>
    <row r="1151" spans="40:40" x14ac:dyDescent="0.25">
      <c r="AN1151" s="9"/>
    </row>
    <row r="1152" spans="40:40" x14ac:dyDescent="0.25">
      <c r="AN1152" s="9"/>
    </row>
    <row r="1153" spans="40:40" x14ac:dyDescent="0.25">
      <c r="AN1153" s="9"/>
    </row>
    <row r="1154" spans="40:40" x14ac:dyDescent="0.25">
      <c r="AN1154" s="9"/>
    </row>
    <row r="1155" spans="40:40" x14ac:dyDescent="0.25">
      <c r="AN1155" s="9"/>
    </row>
    <row r="1156" spans="40:40" x14ac:dyDescent="0.25">
      <c r="AN1156" s="9"/>
    </row>
    <row r="1157" spans="40:40" x14ac:dyDescent="0.25">
      <c r="AN1157" s="9"/>
    </row>
    <row r="1158" spans="40:40" x14ac:dyDescent="0.25">
      <c r="AN1158" s="9"/>
    </row>
    <row r="1159" spans="40:40" x14ac:dyDescent="0.25">
      <c r="AN1159" s="9"/>
    </row>
    <row r="1160" spans="40:40" x14ac:dyDescent="0.25">
      <c r="AN1160" s="9"/>
    </row>
    <row r="1161" spans="40:40" x14ac:dyDescent="0.25">
      <c r="AN1161" s="9"/>
    </row>
    <row r="1162" spans="40:40" x14ac:dyDescent="0.25">
      <c r="AN1162" s="9"/>
    </row>
    <row r="1163" spans="40:40" x14ac:dyDescent="0.25">
      <c r="AN1163" s="9"/>
    </row>
    <row r="1164" spans="40:40" x14ac:dyDescent="0.25">
      <c r="AN1164" s="9"/>
    </row>
    <row r="1165" spans="40:40" x14ac:dyDescent="0.25">
      <c r="AN1165" s="9"/>
    </row>
    <row r="1166" spans="40:40" x14ac:dyDescent="0.25">
      <c r="AN1166" s="9"/>
    </row>
    <row r="1167" spans="40:40" x14ac:dyDescent="0.25">
      <c r="AN1167" s="9"/>
    </row>
    <row r="1168" spans="40:40" x14ac:dyDescent="0.25">
      <c r="AN1168" s="9"/>
    </row>
    <row r="1169" spans="40:40" x14ac:dyDescent="0.25">
      <c r="AN1169" s="9"/>
    </row>
    <row r="1170" spans="40:40" x14ac:dyDescent="0.25">
      <c r="AN1170" s="9"/>
    </row>
    <row r="1171" spans="40:40" x14ac:dyDescent="0.25">
      <c r="AN1171" s="9"/>
    </row>
    <row r="1172" spans="40:40" x14ac:dyDescent="0.25">
      <c r="AN1172" s="9"/>
    </row>
    <row r="1173" spans="40:40" x14ac:dyDescent="0.25">
      <c r="AN1173" s="9"/>
    </row>
    <row r="1174" spans="40:40" x14ac:dyDescent="0.25">
      <c r="AN1174" s="9"/>
    </row>
    <row r="1175" spans="40:40" x14ac:dyDescent="0.25">
      <c r="AN1175" s="9"/>
    </row>
    <row r="1176" spans="40:40" x14ac:dyDescent="0.25">
      <c r="AN1176" s="9"/>
    </row>
    <row r="1177" spans="40:40" x14ac:dyDescent="0.25">
      <c r="AN1177" s="9"/>
    </row>
    <row r="1178" spans="40:40" x14ac:dyDescent="0.25">
      <c r="AN1178" s="9"/>
    </row>
    <row r="1179" spans="40:40" x14ac:dyDescent="0.25">
      <c r="AN1179" s="9"/>
    </row>
    <row r="1180" spans="40:40" x14ac:dyDescent="0.25">
      <c r="AN1180" s="9"/>
    </row>
    <row r="1181" spans="40:40" x14ac:dyDescent="0.25">
      <c r="AN1181" s="9"/>
    </row>
    <row r="1182" spans="40:40" x14ac:dyDescent="0.25">
      <c r="AN1182" s="9"/>
    </row>
    <row r="1183" spans="40:40" x14ac:dyDescent="0.25">
      <c r="AN1183" s="9"/>
    </row>
    <row r="1184" spans="40:40" x14ac:dyDescent="0.25">
      <c r="AN1184" s="9"/>
    </row>
    <row r="1185" spans="40:40" x14ac:dyDescent="0.25">
      <c r="AN1185" s="9"/>
    </row>
    <row r="1186" spans="40:40" x14ac:dyDescent="0.25">
      <c r="AN1186" s="9"/>
    </row>
    <row r="1187" spans="40:40" x14ac:dyDescent="0.25">
      <c r="AN1187" s="9"/>
    </row>
    <row r="1188" spans="40:40" x14ac:dyDescent="0.25">
      <c r="AN1188" s="9"/>
    </row>
    <row r="1189" spans="40:40" x14ac:dyDescent="0.25">
      <c r="AN1189" s="9"/>
    </row>
    <row r="1190" spans="40:40" x14ac:dyDescent="0.25">
      <c r="AN1190" s="9"/>
    </row>
    <row r="1191" spans="40:40" x14ac:dyDescent="0.25">
      <c r="AN1191" s="9"/>
    </row>
    <row r="1192" spans="40:40" x14ac:dyDescent="0.25">
      <c r="AN1192" s="9"/>
    </row>
    <row r="1193" spans="40:40" x14ac:dyDescent="0.25">
      <c r="AN1193" s="9"/>
    </row>
    <row r="1194" spans="40:40" x14ac:dyDescent="0.25">
      <c r="AN1194" s="9"/>
    </row>
    <row r="1195" spans="40:40" x14ac:dyDescent="0.25">
      <c r="AN1195" s="9"/>
    </row>
    <row r="1196" spans="40:40" x14ac:dyDescent="0.25">
      <c r="AN1196" s="9"/>
    </row>
    <row r="1197" spans="40:40" x14ac:dyDescent="0.25">
      <c r="AN1197" s="9"/>
    </row>
    <row r="1198" spans="40:40" x14ac:dyDescent="0.25">
      <c r="AN1198" s="9"/>
    </row>
    <row r="1199" spans="40:40" x14ac:dyDescent="0.25">
      <c r="AN1199" s="9"/>
    </row>
    <row r="1200" spans="40:40" x14ac:dyDescent="0.25">
      <c r="AN1200" s="9"/>
    </row>
    <row r="1201" spans="40:40" x14ac:dyDescent="0.25">
      <c r="AN1201" s="9"/>
    </row>
    <row r="1202" spans="40:40" x14ac:dyDescent="0.25">
      <c r="AN1202" s="9"/>
    </row>
    <row r="1203" spans="40:40" x14ac:dyDescent="0.25">
      <c r="AN1203" s="9"/>
    </row>
    <row r="1204" spans="40:40" x14ac:dyDescent="0.25">
      <c r="AN1204" s="9"/>
    </row>
    <row r="1205" spans="40:40" x14ac:dyDescent="0.25">
      <c r="AN1205" s="9"/>
    </row>
    <row r="1206" spans="40:40" x14ac:dyDescent="0.25">
      <c r="AN1206" s="9"/>
    </row>
    <row r="1207" spans="40:40" x14ac:dyDescent="0.25">
      <c r="AN1207" s="9"/>
    </row>
    <row r="1208" spans="40:40" x14ac:dyDescent="0.25">
      <c r="AN1208" s="9"/>
    </row>
    <row r="1209" spans="40:40" x14ac:dyDescent="0.25">
      <c r="AN1209" s="9"/>
    </row>
    <row r="1210" spans="40:40" x14ac:dyDescent="0.25">
      <c r="AN1210" s="9"/>
    </row>
    <row r="1211" spans="40:40" x14ac:dyDescent="0.25">
      <c r="AN1211" s="9"/>
    </row>
    <row r="1212" spans="40:40" x14ac:dyDescent="0.25">
      <c r="AN1212" s="9"/>
    </row>
    <row r="1213" spans="40:40" x14ac:dyDescent="0.25">
      <c r="AN1213" s="9"/>
    </row>
    <row r="1214" spans="40:40" x14ac:dyDescent="0.25">
      <c r="AN1214" s="9"/>
    </row>
    <row r="1215" spans="40:40" x14ac:dyDescent="0.25">
      <c r="AN1215" s="9"/>
    </row>
    <row r="1216" spans="40:40" x14ac:dyDescent="0.25">
      <c r="AN1216" s="9"/>
    </row>
    <row r="1217" spans="40:40" x14ac:dyDescent="0.25">
      <c r="AN1217" s="9"/>
    </row>
    <row r="1218" spans="40:40" x14ac:dyDescent="0.25">
      <c r="AN1218" s="9"/>
    </row>
    <row r="1219" spans="40:40" x14ac:dyDescent="0.25">
      <c r="AN1219" s="9"/>
    </row>
    <row r="1220" spans="40:40" x14ac:dyDescent="0.25">
      <c r="AN1220" s="9"/>
    </row>
    <row r="1221" spans="40:40" x14ac:dyDescent="0.25">
      <c r="AN1221" s="9"/>
    </row>
    <row r="1222" spans="40:40" x14ac:dyDescent="0.25">
      <c r="AN1222" s="9"/>
    </row>
    <row r="1223" spans="40:40" x14ac:dyDescent="0.25">
      <c r="AN1223" s="9"/>
    </row>
    <row r="1224" spans="40:40" x14ac:dyDescent="0.25">
      <c r="AN1224" s="9"/>
    </row>
    <row r="1225" spans="40:40" x14ac:dyDescent="0.25">
      <c r="AN1225" s="9"/>
    </row>
    <row r="1226" spans="40:40" x14ac:dyDescent="0.25">
      <c r="AN1226" s="9"/>
    </row>
    <row r="1227" spans="40:40" x14ac:dyDescent="0.25">
      <c r="AN1227" s="9"/>
    </row>
    <row r="1228" spans="40:40" x14ac:dyDescent="0.25">
      <c r="AN1228" s="9"/>
    </row>
    <row r="1229" spans="40:40" x14ac:dyDescent="0.25">
      <c r="AN1229" s="9"/>
    </row>
    <row r="1230" spans="40:40" x14ac:dyDescent="0.25">
      <c r="AN1230" s="9"/>
    </row>
    <row r="1231" spans="40:40" x14ac:dyDescent="0.25">
      <c r="AN1231" s="9"/>
    </row>
    <row r="1232" spans="40:40" x14ac:dyDescent="0.25">
      <c r="AN1232" s="9"/>
    </row>
    <row r="1233" spans="40:40" x14ac:dyDescent="0.25">
      <c r="AN1233" s="9"/>
    </row>
    <row r="1234" spans="40:40" x14ac:dyDescent="0.25">
      <c r="AN1234" s="9"/>
    </row>
    <row r="1235" spans="40:40" x14ac:dyDescent="0.25">
      <c r="AN1235" s="9"/>
    </row>
    <row r="1236" spans="40:40" x14ac:dyDescent="0.25">
      <c r="AN1236" s="9"/>
    </row>
    <row r="1237" spans="40:40" x14ac:dyDescent="0.25">
      <c r="AN1237" s="9"/>
    </row>
    <row r="1238" spans="40:40" x14ac:dyDescent="0.25">
      <c r="AN1238" s="9"/>
    </row>
    <row r="1239" spans="40:40" x14ac:dyDescent="0.25">
      <c r="AN1239" s="9"/>
    </row>
    <row r="1240" spans="40:40" x14ac:dyDescent="0.25">
      <c r="AN1240" s="9"/>
    </row>
    <row r="1241" spans="40:40" x14ac:dyDescent="0.25">
      <c r="AN1241" s="9"/>
    </row>
    <row r="1242" spans="40:40" x14ac:dyDescent="0.25">
      <c r="AN1242" s="9"/>
    </row>
    <row r="1243" spans="40:40" x14ac:dyDescent="0.25">
      <c r="AN1243" s="9"/>
    </row>
    <row r="1244" spans="40:40" x14ac:dyDescent="0.25">
      <c r="AN1244" s="9"/>
    </row>
    <row r="1245" spans="40:40" x14ac:dyDescent="0.25">
      <c r="AN1245" s="9"/>
    </row>
    <row r="1246" spans="40:40" x14ac:dyDescent="0.25">
      <c r="AN1246" s="9"/>
    </row>
    <row r="1247" spans="40:40" x14ac:dyDescent="0.25">
      <c r="AN1247" s="9"/>
    </row>
    <row r="1248" spans="40:40" x14ac:dyDescent="0.25">
      <c r="AN1248" s="9"/>
    </row>
    <row r="1249" spans="40:40" x14ac:dyDescent="0.25">
      <c r="AN1249" s="9"/>
    </row>
    <row r="1250" spans="40:40" x14ac:dyDescent="0.25">
      <c r="AN1250" s="9"/>
    </row>
    <row r="1251" spans="40:40" x14ac:dyDescent="0.25">
      <c r="AN1251" s="9"/>
    </row>
    <row r="1252" spans="40:40" x14ac:dyDescent="0.25">
      <c r="AN1252" s="9"/>
    </row>
    <row r="1253" spans="40:40" x14ac:dyDescent="0.25">
      <c r="AN1253" s="9"/>
    </row>
    <row r="1254" spans="40:40" x14ac:dyDescent="0.25">
      <c r="AN1254" s="9"/>
    </row>
    <row r="1255" spans="40:40" x14ac:dyDescent="0.25">
      <c r="AN1255" s="9"/>
    </row>
    <row r="1256" spans="40:40" x14ac:dyDescent="0.25">
      <c r="AN1256" s="9"/>
    </row>
    <row r="1257" spans="40:40" x14ac:dyDescent="0.25">
      <c r="AN1257" s="9"/>
    </row>
    <row r="1258" spans="40:40" x14ac:dyDescent="0.25">
      <c r="AN1258" s="9"/>
    </row>
    <row r="1259" spans="40:40" x14ac:dyDescent="0.25">
      <c r="AN1259" s="9"/>
    </row>
    <row r="1260" spans="40:40" x14ac:dyDescent="0.25">
      <c r="AN1260" s="9"/>
    </row>
    <row r="1261" spans="40:40" x14ac:dyDescent="0.25">
      <c r="AN1261" s="9"/>
    </row>
    <row r="1262" spans="40:40" x14ac:dyDescent="0.25">
      <c r="AN1262" s="9"/>
    </row>
    <row r="1263" spans="40:40" x14ac:dyDescent="0.25">
      <c r="AN1263" s="9"/>
    </row>
    <row r="1264" spans="40:40" x14ac:dyDescent="0.25">
      <c r="AN1264" s="9"/>
    </row>
    <row r="1265" spans="40:40" x14ac:dyDescent="0.25">
      <c r="AN1265" s="9"/>
    </row>
    <row r="1266" spans="40:40" x14ac:dyDescent="0.25">
      <c r="AN1266" s="9"/>
    </row>
    <row r="1267" spans="40:40" x14ac:dyDescent="0.25">
      <c r="AN1267" s="9"/>
    </row>
    <row r="1268" spans="40:40" x14ac:dyDescent="0.25">
      <c r="AN1268" s="9"/>
    </row>
    <row r="1269" spans="40:40" x14ac:dyDescent="0.25">
      <c r="AN1269" s="9"/>
    </row>
    <row r="1270" spans="40:40" x14ac:dyDescent="0.25">
      <c r="AN1270" s="9"/>
    </row>
    <row r="1271" spans="40:40" x14ac:dyDescent="0.25">
      <c r="AN1271" s="9"/>
    </row>
    <row r="1272" spans="40:40" x14ac:dyDescent="0.25">
      <c r="AN1272" s="9"/>
    </row>
    <row r="1273" spans="40:40" x14ac:dyDescent="0.25">
      <c r="AN1273" s="9"/>
    </row>
    <row r="1274" spans="40:40" x14ac:dyDescent="0.25">
      <c r="AN1274" s="9"/>
    </row>
    <row r="1275" spans="40:40" x14ac:dyDescent="0.25">
      <c r="AN1275" s="9"/>
    </row>
    <row r="1276" spans="40:40" x14ac:dyDescent="0.25">
      <c r="AN1276" s="9"/>
    </row>
    <row r="1277" spans="40:40" x14ac:dyDescent="0.25">
      <c r="AN1277" s="9"/>
    </row>
    <row r="1278" spans="40:40" x14ac:dyDescent="0.25">
      <c r="AN1278" s="9"/>
    </row>
    <row r="1279" spans="40:40" x14ac:dyDescent="0.25">
      <c r="AN1279" s="9"/>
    </row>
    <row r="1280" spans="40:40" x14ac:dyDescent="0.25">
      <c r="AN1280" s="9"/>
    </row>
    <row r="1281" spans="40:40" x14ac:dyDescent="0.25">
      <c r="AN1281" s="9"/>
    </row>
    <row r="1282" spans="40:40" x14ac:dyDescent="0.25">
      <c r="AN1282" s="9"/>
    </row>
    <row r="1283" spans="40:40" x14ac:dyDescent="0.25">
      <c r="AN1283" s="9"/>
    </row>
    <row r="1284" spans="40:40" x14ac:dyDescent="0.25">
      <c r="AN1284" s="9"/>
    </row>
    <row r="1285" spans="40:40" x14ac:dyDescent="0.25">
      <c r="AN1285" s="9"/>
    </row>
    <row r="1286" spans="40:40" x14ac:dyDescent="0.25">
      <c r="AN1286" s="9"/>
    </row>
    <row r="1287" spans="40:40" x14ac:dyDescent="0.25">
      <c r="AN1287" s="9"/>
    </row>
    <row r="1288" spans="40:40" x14ac:dyDescent="0.25">
      <c r="AN1288" s="9"/>
    </row>
    <row r="1289" spans="40:40" x14ac:dyDescent="0.25">
      <c r="AN1289" s="9"/>
    </row>
    <row r="1290" spans="40:40" x14ac:dyDescent="0.25">
      <c r="AN1290" s="9"/>
    </row>
    <row r="1291" spans="40:40" x14ac:dyDescent="0.25">
      <c r="AN1291" s="9"/>
    </row>
    <row r="1292" spans="40:40" x14ac:dyDescent="0.25">
      <c r="AN1292" s="9"/>
    </row>
    <row r="1293" spans="40:40" x14ac:dyDescent="0.25">
      <c r="AN1293" s="9"/>
    </row>
    <row r="1294" spans="40:40" x14ac:dyDescent="0.25">
      <c r="AN1294" s="9"/>
    </row>
    <row r="1295" spans="40:40" x14ac:dyDescent="0.25">
      <c r="AN1295" s="9"/>
    </row>
    <row r="1296" spans="40:40" x14ac:dyDescent="0.25">
      <c r="AN1296" s="9"/>
    </row>
    <row r="1297" spans="40:40" x14ac:dyDescent="0.25">
      <c r="AN1297" s="9"/>
    </row>
    <row r="1298" spans="40:40" x14ac:dyDescent="0.25">
      <c r="AN1298" s="9"/>
    </row>
    <row r="1299" spans="40:40" x14ac:dyDescent="0.25">
      <c r="AN1299" s="9"/>
    </row>
    <row r="1300" spans="40:40" x14ac:dyDescent="0.25">
      <c r="AN1300" s="9"/>
    </row>
    <row r="1301" spans="40:40" x14ac:dyDescent="0.25">
      <c r="AN1301" s="9"/>
    </row>
    <row r="1302" spans="40:40" x14ac:dyDescent="0.25">
      <c r="AN1302" s="9"/>
    </row>
    <row r="1303" spans="40:40" x14ac:dyDescent="0.25">
      <c r="AN1303" s="9"/>
    </row>
    <row r="1304" spans="40:40" x14ac:dyDescent="0.25">
      <c r="AN1304" s="9"/>
    </row>
    <row r="1305" spans="40:40" x14ac:dyDescent="0.25">
      <c r="AN1305" s="9"/>
    </row>
    <row r="1306" spans="40:40" x14ac:dyDescent="0.25">
      <c r="AN1306" s="9"/>
    </row>
    <row r="1307" spans="40:40" x14ac:dyDescent="0.25">
      <c r="AN1307" s="9"/>
    </row>
    <row r="1308" spans="40:40" x14ac:dyDescent="0.25">
      <c r="AN1308" s="9"/>
    </row>
    <row r="1309" spans="40:40" x14ac:dyDescent="0.25">
      <c r="AN1309" s="9"/>
    </row>
    <row r="1310" spans="40:40" x14ac:dyDescent="0.25">
      <c r="AN1310" s="9"/>
    </row>
    <row r="1311" spans="40:40" x14ac:dyDescent="0.25">
      <c r="AN1311" s="9"/>
    </row>
    <row r="1312" spans="40:40" x14ac:dyDescent="0.25">
      <c r="AN1312" s="9"/>
    </row>
    <row r="1313" spans="40:40" x14ac:dyDescent="0.25">
      <c r="AN1313" s="9"/>
    </row>
    <row r="1314" spans="40:40" x14ac:dyDescent="0.25">
      <c r="AN1314" s="9"/>
    </row>
    <row r="1315" spans="40:40" x14ac:dyDescent="0.25">
      <c r="AN1315" s="9"/>
    </row>
    <row r="1316" spans="40:40" x14ac:dyDescent="0.25">
      <c r="AN1316" s="9"/>
    </row>
    <row r="1317" spans="40:40" x14ac:dyDescent="0.25">
      <c r="AN1317" s="9"/>
    </row>
    <row r="1318" spans="40:40" x14ac:dyDescent="0.25">
      <c r="AN1318" s="9"/>
    </row>
    <row r="1319" spans="40:40" x14ac:dyDescent="0.25">
      <c r="AN1319" s="9"/>
    </row>
    <row r="1320" spans="40:40" x14ac:dyDescent="0.25">
      <c r="AN1320" s="9"/>
    </row>
    <row r="1321" spans="40:40" x14ac:dyDescent="0.25">
      <c r="AN1321" s="9"/>
    </row>
    <row r="1322" spans="40:40" x14ac:dyDescent="0.25">
      <c r="AN1322" s="9"/>
    </row>
    <row r="1323" spans="40:40" x14ac:dyDescent="0.25">
      <c r="AN1323" s="9"/>
    </row>
    <row r="1324" spans="40:40" x14ac:dyDescent="0.25">
      <c r="AN1324" s="9"/>
    </row>
    <row r="1325" spans="40:40" x14ac:dyDescent="0.25">
      <c r="AN1325" s="9"/>
    </row>
    <row r="1326" spans="40:40" x14ac:dyDescent="0.25">
      <c r="AN1326" s="9"/>
    </row>
    <row r="1327" spans="40:40" x14ac:dyDescent="0.25">
      <c r="AN1327" s="9"/>
    </row>
    <row r="1328" spans="40:40" x14ac:dyDescent="0.25">
      <c r="AN1328" s="9"/>
    </row>
    <row r="1329" spans="40:40" x14ac:dyDescent="0.25">
      <c r="AN1329" s="9"/>
    </row>
    <row r="1330" spans="40:40" x14ac:dyDescent="0.25">
      <c r="AN1330" s="9"/>
    </row>
    <row r="1331" spans="40:40" x14ac:dyDescent="0.25">
      <c r="AN1331" s="9"/>
    </row>
    <row r="1332" spans="40:40" x14ac:dyDescent="0.25">
      <c r="AN1332" s="9"/>
    </row>
    <row r="1333" spans="40:40" x14ac:dyDescent="0.25">
      <c r="AN1333" s="9"/>
    </row>
    <row r="1334" spans="40:40" x14ac:dyDescent="0.25">
      <c r="AN1334" s="9"/>
    </row>
    <row r="1335" spans="40:40" x14ac:dyDescent="0.25">
      <c r="AN1335" s="9"/>
    </row>
    <row r="1336" spans="40:40" x14ac:dyDescent="0.25">
      <c r="AN1336" s="9"/>
    </row>
    <row r="1337" spans="40:40" x14ac:dyDescent="0.25">
      <c r="AN1337" s="9"/>
    </row>
    <row r="1338" spans="40:40" x14ac:dyDescent="0.25">
      <c r="AN1338" s="9"/>
    </row>
    <row r="1339" spans="40:40" x14ac:dyDescent="0.25">
      <c r="AN1339" s="9"/>
    </row>
    <row r="1340" spans="40:40" x14ac:dyDescent="0.25">
      <c r="AN1340" s="9"/>
    </row>
    <row r="1341" spans="40:40" x14ac:dyDescent="0.25">
      <c r="AN1341" s="9"/>
    </row>
    <row r="1342" spans="40:40" x14ac:dyDescent="0.25">
      <c r="AN1342" s="9"/>
    </row>
    <row r="1343" spans="40:40" x14ac:dyDescent="0.25">
      <c r="AN1343" s="9"/>
    </row>
    <row r="1344" spans="40:40" x14ac:dyDescent="0.25">
      <c r="AN1344" s="9"/>
    </row>
    <row r="1345" spans="40:40" x14ac:dyDescent="0.25">
      <c r="AN1345" s="9"/>
    </row>
    <row r="1346" spans="40:40" x14ac:dyDescent="0.25">
      <c r="AN1346" s="9"/>
    </row>
    <row r="1347" spans="40:40" x14ac:dyDescent="0.25">
      <c r="AN1347" s="9"/>
    </row>
    <row r="1348" spans="40:40" x14ac:dyDescent="0.25">
      <c r="AN1348" s="9"/>
    </row>
    <row r="1349" spans="40:40" x14ac:dyDescent="0.25">
      <c r="AN1349" s="9"/>
    </row>
    <row r="1350" spans="40:40" x14ac:dyDescent="0.25">
      <c r="AN1350" s="9"/>
    </row>
    <row r="1351" spans="40:40" x14ac:dyDescent="0.25">
      <c r="AN1351" s="9"/>
    </row>
    <row r="1352" spans="40:40" x14ac:dyDescent="0.25">
      <c r="AN1352" s="9"/>
    </row>
    <row r="1353" spans="40:40" x14ac:dyDescent="0.25">
      <c r="AN1353" s="9"/>
    </row>
    <row r="1354" spans="40:40" x14ac:dyDescent="0.25">
      <c r="AN1354" s="9"/>
    </row>
    <row r="1355" spans="40:40" x14ac:dyDescent="0.25">
      <c r="AN1355" s="9"/>
    </row>
    <row r="1356" spans="40:40" x14ac:dyDescent="0.25">
      <c r="AN1356" s="9"/>
    </row>
    <row r="1357" spans="40:40" x14ac:dyDescent="0.25">
      <c r="AN1357" s="9"/>
    </row>
    <row r="1358" spans="40:40" x14ac:dyDescent="0.25">
      <c r="AN1358" s="9"/>
    </row>
    <row r="1359" spans="40:40" x14ac:dyDescent="0.25">
      <c r="AN1359" s="9"/>
    </row>
    <row r="1360" spans="40:40" x14ac:dyDescent="0.25">
      <c r="AN1360" s="9"/>
    </row>
    <row r="1361" spans="40:40" x14ac:dyDescent="0.25">
      <c r="AN1361" s="9"/>
    </row>
    <row r="1362" spans="40:40" x14ac:dyDescent="0.25">
      <c r="AN1362" s="9"/>
    </row>
    <row r="1363" spans="40:40" x14ac:dyDescent="0.25">
      <c r="AN1363" s="9"/>
    </row>
    <row r="1364" spans="40:40" x14ac:dyDescent="0.25">
      <c r="AN1364" s="9"/>
    </row>
    <row r="1365" spans="40:40" x14ac:dyDescent="0.25">
      <c r="AN1365" s="9"/>
    </row>
    <row r="1366" spans="40:40" x14ac:dyDescent="0.25">
      <c r="AN1366" s="9"/>
    </row>
    <row r="1367" spans="40:40" x14ac:dyDescent="0.25">
      <c r="AN1367" s="9"/>
    </row>
    <row r="1368" spans="40:40" x14ac:dyDescent="0.25">
      <c r="AN1368" s="9"/>
    </row>
    <row r="1369" spans="40:40" x14ac:dyDescent="0.25">
      <c r="AN1369" s="9"/>
    </row>
    <row r="1370" spans="40:40" x14ac:dyDescent="0.25">
      <c r="AN1370" s="9"/>
    </row>
    <row r="1371" spans="40:40" x14ac:dyDescent="0.25">
      <c r="AN1371" s="9"/>
    </row>
    <row r="1372" spans="40:40" x14ac:dyDescent="0.25">
      <c r="AN1372" s="9"/>
    </row>
    <row r="1373" spans="40:40" x14ac:dyDescent="0.25">
      <c r="AN1373" s="9"/>
    </row>
    <row r="1374" spans="40:40" x14ac:dyDescent="0.25">
      <c r="AN1374" s="9"/>
    </row>
    <row r="1375" spans="40:40" x14ac:dyDescent="0.25">
      <c r="AN1375" s="9"/>
    </row>
    <row r="1376" spans="40:40" x14ac:dyDescent="0.25">
      <c r="AN1376" s="9"/>
    </row>
    <row r="1377" spans="40:40" x14ac:dyDescent="0.25">
      <c r="AN1377" s="9"/>
    </row>
    <row r="1378" spans="40:40" x14ac:dyDescent="0.25">
      <c r="AN1378" s="9"/>
    </row>
    <row r="1379" spans="40:40" x14ac:dyDescent="0.25">
      <c r="AN1379" s="9"/>
    </row>
    <row r="1380" spans="40:40" x14ac:dyDescent="0.25">
      <c r="AN1380" s="9"/>
    </row>
    <row r="1381" spans="40:40" x14ac:dyDescent="0.25">
      <c r="AN1381" s="9"/>
    </row>
    <row r="1382" spans="40:40" x14ac:dyDescent="0.25">
      <c r="AN1382" s="9"/>
    </row>
    <row r="1383" spans="40:40" x14ac:dyDescent="0.25">
      <c r="AN1383" s="9"/>
    </row>
    <row r="1384" spans="40:40" x14ac:dyDescent="0.25">
      <c r="AN1384" s="9"/>
    </row>
    <row r="1385" spans="40:40" x14ac:dyDescent="0.25">
      <c r="AN1385" s="9"/>
    </row>
    <row r="1386" spans="40:40" x14ac:dyDescent="0.25">
      <c r="AN1386" s="9"/>
    </row>
    <row r="1387" spans="40:40" x14ac:dyDescent="0.25">
      <c r="AN1387" s="9"/>
    </row>
    <row r="1388" spans="40:40" x14ac:dyDescent="0.25">
      <c r="AN1388" s="9"/>
    </row>
    <row r="1389" spans="40:40" x14ac:dyDescent="0.25">
      <c r="AN1389" s="9"/>
    </row>
    <row r="1390" spans="40:40" x14ac:dyDescent="0.25">
      <c r="AN1390" s="9"/>
    </row>
    <row r="1391" spans="40:40" x14ac:dyDescent="0.25">
      <c r="AN1391" s="9"/>
    </row>
    <row r="1392" spans="40:40" x14ac:dyDescent="0.25">
      <c r="AN1392" s="9"/>
    </row>
    <row r="1393" spans="40:40" x14ac:dyDescent="0.25">
      <c r="AN1393" s="9"/>
    </row>
    <row r="1394" spans="40:40" x14ac:dyDescent="0.25">
      <c r="AN1394" s="9"/>
    </row>
    <row r="1395" spans="40:40" x14ac:dyDescent="0.25">
      <c r="AN1395" s="9"/>
    </row>
    <row r="1396" spans="40:40" x14ac:dyDescent="0.25">
      <c r="AN1396" s="9"/>
    </row>
    <row r="1397" spans="40:40" x14ac:dyDescent="0.25">
      <c r="AN1397" s="9"/>
    </row>
    <row r="1398" spans="40:40" x14ac:dyDescent="0.25">
      <c r="AN1398" s="9"/>
    </row>
    <row r="1399" spans="40:40" x14ac:dyDescent="0.25">
      <c r="AN1399" s="9"/>
    </row>
    <row r="1400" spans="40:40" x14ac:dyDescent="0.25">
      <c r="AN1400" s="9"/>
    </row>
    <row r="1401" spans="40:40" x14ac:dyDescent="0.25">
      <c r="AN1401" s="9"/>
    </row>
    <row r="1402" spans="40:40" x14ac:dyDescent="0.25">
      <c r="AN1402" s="9"/>
    </row>
    <row r="1403" spans="40:40" x14ac:dyDescent="0.25">
      <c r="AN1403" s="9"/>
    </row>
    <row r="1404" spans="40:40" x14ac:dyDescent="0.25">
      <c r="AN1404" s="9"/>
    </row>
    <row r="1405" spans="40:40" x14ac:dyDescent="0.25">
      <c r="AN1405" s="9"/>
    </row>
    <row r="1406" spans="40:40" x14ac:dyDescent="0.25">
      <c r="AN1406" s="9"/>
    </row>
    <row r="1407" spans="40:40" x14ac:dyDescent="0.25">
      <c r="AN1407" s="9"/>
    </row>
    <row r="1408" spans="40:40" x14ac:dyDescent="0.25">
      <c r="AN1408" s="9"/>
    </row>
    <row r="1409" spans="40:40" x14ac:dyDescent="0.25">
      <c r="AN1409" s="9"/>
    </row>
    <row r="1410" spans="40:40" x14ac:dyDescent="0.25">
      <c r="AN1410" s="9"/>
    </row>
    <row r="1411" spans="40:40" x14ac:dyDescent="0.25">
      <c r="AN1411" s="9"/>
    </row>
    <row r="1412" spans="40:40" x14ac:dyDescent="0.25">
      <c r="AN1412" s="9"/>
    </row>
    <row r="1413" spans="40:40" x14ac:dyDescent="0.25">
      <c r="AN1413" s="9"/>
    </row>
    <row r="1414" spans="40:40" x14ac:dyDescent="0.25">
      <c r="AN1414" s="9"/>
    </row>
    <row r="1415" spans="40:40" x14ac:dyDescent="0.25">
      <c r="AN1415" s="9"/>
    </row>
    <row r="1416" spans="40:40" x14ac:dyDescent="0.25">
      <c r="AN1416" s="9"/>
    </row>
    <row r="1417" spans="40:40" x14ac:dyDescent="0.25">
      <c r="AN1417" s="9"/>
    </row>
    <row r="1418" spans="40:40" x14ac:dyDescent="0.25">
      <c r="AN1418" s="9"/>
    </row>
    <row r="1419" spans="40:40" x14ac:dyDescent="0.25">
      <c r="AN1419" s="9"/>
    </row>
    <row r="1420" spans="40:40" x14ac:dyDescent="0.25">
      <c r="AN1420" s="9"/>
    </row>
    <row r="1421" spans="40:40" x14ac:dyDescent="0.25">
      <c r="AN1421" s="9"/>
    </row>
    <row r="1422" spans="40:40" x14ac:dyDescent="0.25">
      <c r="AN1422" s="9"/>
    </row>
    <row r="1423" spans="40:40" x14ac:dyDescent="0.25">
      <c r="AN1423" s="9"/>
    </row>
    <row r="1424" spans="40:40" x14ac:dyDescent="0.25">
      <c r="AN1424" s="9"/>
    </row>
    <row r="1425" spans="40:40" x14ac:dyDescent="0.25">
      <c r="AN1425" s="9"/>
    </row>
    <row r="1426" spans="40:40" x14ac:dyDescent="0.25">
      <c r="AN1426" s="9"/>
    </row>
    <row r="1427" spans="40:40" x14ac:dyDescent="0.25">
      <c r="AN1427" s="9"/>
    </row>
    <row r="1428" spans="40:40" x14ac:dyDescent="0.25">
      <c r="AN1428" s="9"/>
    </row>
    <row r="1429" spans="40:40" x14ac:dyDescent="0.25">
      <c r="AN1429" s="9"/>
    </row>
    <row r="1430" spans="40:40" x14ac:dyDescent="0.25">
      <c r="AN1430" s="9"/>
    </row>
    <row r="1431" spans="40:40" x14ac:dyDescent="0.25">
      <c r="AN1431" s="9"/>
    </row>
    <row r="1432" spans="40:40" x14ac:dyDescent="0.25">
      <c r="AN1432" s="9"/>
    </row>
    <row r="1433" spans="40:40" x14ac:dyDescent="0.25">
      <c r="AN1433" s="9"/>
    </row>
    <row r="1434" spans="40:40" x14ac:dyDescent="0.25">
      <c r="AN1434" s="9"/>
    </row>
    <row r="1435" spans="40:40" x14ac:dyDescent="0.25">
      <c r="AN1435" s="9"/>
    </row>
    <row r="1436" spans="40:40" x14ac:dyDescent="0.25">
      <c r="AN1436" s="9"/>
    </row>
    <row r="1437" spans="40:40" x14ac:dyDescent="0.25">
      <c r="AN1437" s="9"/>
    </row>
    <row r="1438" spans="40:40" x14ac:dyDescent="0.25">
      <c r="AN1438" s="9"/>
    </row>
    <row r="1439" spans="40:40" x14ac:dyDescent="0.25">
      <c r="AN1439" s="9"/>
    </row>
    <row r="1440" spans="40:40" x14ac:dyDescent="0.25">
      <c r="AN1440" s="9"/>
    </row>
    <row r="1441" spans="40:40" x14ac:dyDescent="0.25">
      <c r="AN1441" s="9"/>
    </row>
    <row r="1442" spans="40:40" x14ac:dyDescent="0.25">
      <c r="AN1442" s="9"/>
    </row>
    <row r="1443" spans="40:40" x14ac:dyDescent="0.25">
      <c r="AN1443" s="9"/>
    </row>
    <row r="1444" spans="40:40" x14ac:dyDescent="0.25">
      <c r="AN1444" s="9"/>
    </row>
    <row r="1445" spans="40:40" x14ac:dyDescent="0.25">
      <c r="AN1445" s="9"/>
    </row>
    <row r="1446" spans="40:40" x14ac:dyDescent="0.25">
      <c r="AN1446" s="9"/>
    </row>
    <row r="1447" spans="40:40" x14ac:dyDescent="0.25">
      <c r="AN1447" s="9"/>
    </row>
    <row r="1448" spans="40:40" x14ac:dyDescent="0.25">
      <c r="AN1448" s="9"/>
    </row>
    <row r="1449" spans="40:40" x14ac:dyDescent="0.25">
      <c r="AN1449" s="9"/>
    </row>
    <row r="1450" spans="40:40" x14ac:dyDescent="0.25">
      <c r="AN1450" s="9"/>
    </row>
    <row r="1451" spans="40:40" x14ac:dyDescent="0.25">
      <c r="AN1451" s="9"/>
    </row>
    <row r="1452" spans="40:40" x14ac:dyDescent="0.25">
      <c r="AN1452" s="9"/>
    </row>
    <row r="1453" spans="40:40" x14ac:dyDescent="0.25">
      <c r="AN1453" s="9"/>
    </row>
    <row r="1454" spans="40:40" x14ac:dyDescent="0.25">
      <c r="AN1454" s="9"/>
    </row>
    <row r="1455" spans="40:40" x14ac:dyDescent="0.25">
      <c r="AN1455" s="9"/>
    </row>
    <row r="1456" spans="40:40" x14ac:dyDescent="0.25">
      <c r="AN1456" s="9"/>
    </row>
    <row r="1457" spans="40:40" x14ac:dyDescent="0.25">
      <c r="AN1457" s="9"/>
    </row>
    <row r="1458" spans="40:40" x14ac:dyDescent="0.25">
      <c r="AN1458" s="9"/>
    </row>
    <row r="1459" spans="40:40" x14ac:dyDescent="0.25">
      <c r="AN1459" s="9"/>
    </row>
    <row r="1460" spans="40:40" x14ac:dyDescent="0.25">
      <c r="AN1460" s="9"/>
    </row>
    <row r="1461" spans="40:40" x14ac:dyDescent="0.25">
      <c r="AN1461" s="9"/>
    </row>
    <row r="1462" spans="40:40" x14ac:dyDescent="0.25">
      <c r="AN1462" s="9"/>
    </row>
    <row r="1463" spans="40:40" x14ac:dyDescent="0.25">
      <c r="AN1463" s="9"/>
    </row>
    <row r="1464" spans="40:40" x14ac:dyDescent="0.25">
      <c r="AN1464" s="9"/>
    </row>
    <row r="1465" spans="40:40" x14ac:dyDescent="0.25">
      <c r="AN1465" s="9"/>
    </row>
    <row r="1466" spans="40:40" x14ac:dyDescent="0.25">
      <c r="AN1466" s="9"/>
    </row>
    <row r="1467" spans="40:40" x14ac:dyDescent="0.25">
      <c r="AN1467" s="9"/>
    </row>
    <row r="1468" spans="40:40" x14ac:dyDescent="0.25">
      <c r="AN1468" s="9"/>
    </row>
    <row r="1469" spans="40:40" x14ac:dyDescent="0.25">
      <c r="AN1469" s="9"/>
    </row>
    <row r="1470" spans="40:40" x14ac:dyDescent="0.25">
      <c r="AN1470" s="9"/>
    </row>
    <row r="1471" spans="40:40" x14ac:dyDescent="0.25">
      <c r="AN1471" s="9"/>
    </row>
    <row r="1472" spans="40:40" x14ac:dyDescent="0.25">
      <c r="AN1472" s="9"/>
    </row>
    <row r="1473" spans="40:40" x14ac:dyDescent="0.25">
      <c r="AN1473" s="9"/>
    </row>
    <row r="1474" spans="40:40" x14ac:dyDescent="0.25">
      <c r="AN1474" s="9"/>
    </row>
    <row r="1475" spans="40:40" x14ac:dyDescent="0.25">
      <c r="AN1475" s="9"/>
    </row>
    <row r="1476" spans="40:40" x14ac:dyDescent="0.25">
      <c r="AN1476" s="9"/>
    </row>
    <row r="1477" spans="40:40" x14ac:dyDescent="0.25">
      <c r="AN1477" s="9"/>
    </row>
    <row r="1478" spans="40:40" x14ac:dyDescent="0.25">
      <c r="AN1478" s="9"/>
    </row>
    <row r="1479" spans="40:40" x14ac:dyDescent="0.25">
      <c r="AN1479" s="9"/>
    </row>
    <row r="1480" spans="40:40" x14ac:dyDescent="0.25">
      <c r="AN1480" s="9"/>
    </row>
    <row r="1481" spans="40:40" x14ac:dyDescent="0.25">
      <c r="AN1481" s="9"/>
    </row>
    <row r="1482" spans="40:40" x14ac:dyDescent="0.25">
      <c r="AN1482" s="9"/>
    </row>
    <row r="1483" spans="40:40" x14ac:dyDescent="0.25">
      <c r="AN1483" s="9"/>
    </row>
    <row r="1484" spans="40:40" x14ac:dyDescent="0.25">
      <c r="AN1484" s="9"/>
    </row>
    <row r="1485" spans="40:40" x14ac:dyDescent="0.25">
      <c r="AN1485" s="9"/>
    </row>
    <row r="1486" spans="40:40" x14ac:dyDescent="0.25">
      <c r="AN1486" s="9"/>
    </row>
    <row r="1487" spans="40:40" x14ac:dyDescent="0.25">
      <c r="AN1487" s="9"/>
    </row>
    <row r="1488" spans="40:40" x14ac:dyDescent="0.25">
      <c r="AN1488" s="9"/>
    </row>
    <row r="1489" spans="40:40" x14ac:dyDescent="0.25">
      <c r="AN1489" s="9"/>
    </row>
    <row r="1490" spans="40:40" x14ac:dyDescent="0.25">
      <c r="AN1490" s="9"/>
    </row>
    <row r="1491" spans="40:40" x14ac:dyDescent="0.25">
      <c r="AN1491" s="9"/>
    </row>
    <row r="1492" spans="40:40" x14ac:dyDescent="0.25">
      <c r="AN1492" s="9"/>
    </row>
    <row r="1493" spans="40:40" x14ac:dyDescent="0.25">
      <c r="AN1493" s="9"/>
    </row>
    <row r="1494" spans="40:40" x14ac:dyDescent="0.25">
      <c r="AN1494" s="9"/>
    </row>
    <row r="1495" spans="40:40" x14ac:dyDescent="0.25">
      <c r="AN1495" s="9"/>
    </row>
    <row r="1496" spans="40:40" x14ac:dyDescent="0.25">
      <c r="AN1496" s="9"/>
    </row>
    <row r="1497" spans="40:40" x14ac:dyDescent="0.25">
      <c r="AN1497" s="9"/>
    </row>
    <row r="1498" spans="40:40" x14ac:dyDescent="0.25">
      <c r="AN1498" s="9"/>
    </row>
    <row r="1499" spans="40:40" x14ac:dyDescent="0.25">
      <c r="AN1499" s="9"/>
    </row>
    <row r="1500" spans="40:40" x14ac:dyDescent="0.25">
      <c r="AN1500" s="9"/>
    </row>
    <row r="1501" spans="40:40" x14ac:dyDescent="0.25">
      <c r="AN1501" s="9"/>
    </row>
    <row r="1502" spans="40:40" x14ac:dyDescent="0.25">
      <c r="AN1502" s="9"/>
    </row>
    <row r="1503" spans="40:40" x14ac:dyDescent="0.25">
      <c r="AN1503" s="9"/>
    </row>
    <row r="1504" spans="40:40" x14ac:dyDescent="0.25">
      <c r="AN1504" s="9"/>
    </row>
    <row r="1505" spans="40:40" x14ac:dyDescent="0.25">
      <c r="AN1505" s="9"/>
    </row>
    <row r="1506" spans="40:40" x14ac:dyDescent="0.25">
      <c r="AN1506" s="9"/>
    </row>
    <row r="1507" spans="40:40" x14ac:dyDescent="0.25">
      <c r="AN1507" s="9"/>
    </row>
    <row r="1508" spans="40:40" x14ac:dyDescent="0.25">
      <c r="AN1508" s="9"/>
    </row>
    <row r="1509" spans="40:40" x14ac:dyDescent="0.25">
      <c r="AN1509" s="9"/>
    </row>
    <row r="1510" spans="40:40" x14ac:dyDescent="0.25">
      <c r="AN1510" s="9"/>
    </row>
    <row r="1511" spans="40:40" x14ac:dyDescent="0.25">
      <c r="AN1511" s="9"/>
    </row>
    <row r="1512" spans="40:40" x14ac:dyDescent="0.25">
      <c r="AN1512" s="9"/>
    </row>
    <row r="1513" spans="40:40" x14ac:dyDescent="0.25">
      <c r="AN1513" s="9"/>
    </row>
    <row r="1514" spans="40:40" x14ac:dyDescent="0.25">
      <c r="AN1514" s="9"/>
    </row>
    <row r="1515" spans="40:40" x14ac:dyDescent="0.25">
      <c r="AN1515" s="9"/>
    </row>
    <row r="1516" spans="40:40" x14ac:dyDescent="0.25">
      <c r="AN1516" s="9"/>
    </row>
    <row r="1517" spans="40:40" x14ac:dyDescent="0.25">
      <c r="AN1517" s="9"/>
    </row>
    <row r="1518" spans="40:40" x14ac:dyDescent="0.25">
      <c r="AN1518" s="9"/>
    </row>
    <row r="1519" spans="40:40" x14ac:dyDescent="0.25">
      <c r="AN1519" s="9"/>
    </row>
    <row r="1520" spans="40:40" x14ac:dyDescent="0.25">
      <c r="AN1520" s="9"/>
    </row>
    <row r="1521" spans="40:40" x14ac:dyDescent="0.25">
      <c r="AN1521" s="9"/>
    </row>
    <row r="1522" spans="40:40" x14ac:dyDescent="0.25">
      <c r="AN1522" s="9"/>
    </row>
    <row r="1523" spans="40:40" x14ac:dyDescent="0.25">
      <c r="AN1523" s="9"/>
    </row>
    <row r="1524" spans="40:40" x14ac:dyDescent="0.25">
      <c r="AN1524" s="9"/>
    </row>
    <row r="1525" spans="40:40" x14ac:dyDescent="0.25">
      <c r="AN1525" s="9"/>
    </row>
    <row r="1526" spans="40:40" x14ac:dyDescent="0.25">
      <c r="AN1526" s="9"/>
    </row>
    <row r="1527" spans="40:40" x14ac:dyDescent="0.25">
      <c r="AN1527" s="9"/>
    </row>
    <row r="1528" spans="40:40" x14ac:dyDescent="0.25">
      <c r="AN1528" s="9"/>
    </row>
    <row r="1529" spans="40:40" x14ac:dyDescent="0.25">
      <c r="AN1529" s="9"/>
    </row>
    <row r="1530" spans="40:40" x14ac:dyDescent="0.25">
      <c r="AN1530" s="9"/>
    </row>
    <row r="1531" spans="40:40" x14ac:dyDescent="0.25">
      <c r="AN1531" s="9"/>
    </row>
    <row r="1532" spans="40:40" x14ac:dyDescent="0.25">
      <c r="AN1532" s="9"/>
    </row>
    <row r="1533" spans="40:40" x14ac:dyDescent="0.25">
      <c r="AN1533" s="9"/>
    </row>
    <row r="1534" spans="40:40" x14ac:dyDescent="0.25">
      <c r="AN1534" s="9"/>
    </row>
    <row r="1535" spans="40:40" x14ac:dyDescent="0.25">
      <c r="AN1535" s="9"/>
    </row>
    <row r="1536" spans="40:40" x14ac:dyDescent="0.25">
      <c r="AN1536" s="9"/>
    </row>
    <row r="1537" spans="40:40" x14ac:dyDescent="0.25">
      <c r="AN1537" s="9"/>
    </row>
    <row r="1538" spans="40:40" x14ac:dyDescent="0.25">
      <c r="AN1538" s="9"/>
    </row>
    <row r="1539" spans="40:40" x14ac:dyDescent="0.25">
      <c r="AN1539" s="9"/>
    </row>
    <row r="1540" spans="40:40" x14ac:dyDescent="0.25">
      <c r="AN1540" s="9"/>
    </row>
    <row r="1541" spans="40:40" x14ac:dyDescent="0.25">
      <c r="AN1541" s="9"/>
    </row>
    <row r="1542" spans="40:40" x14ac:dyDescent="0.25">
      <c r="AN1542" s="9"/>
    </row>
    <row r="1543" spans="40:40" x14ac:dyDescent="0.25">
      <c r="AN1543" s="9"/>
    </row>
    <row r="1544" spans="40:40" x14ac:dyDescent="0.25">
      <c r="AN1544" s="9"/>
    </row>
    <row r="1545" spans="40:40" x14ac:dyDescent="0.25">
      <c r="AN1545" s="9"/>
    </row>
    <row r="1546" spans="40:40" x14ac:dyDescent="0.25">
      <c r="AN1546" s="9"/>
    </row>
    <row r="1547" spans="40:40" x14ac:dyDescent="0.25">
      <c r="AN1547" s="9"/>
    </row>
    <row r="1548" spans="40:40" x14ac:dyDescent="0.25">
      <c r="AN1548" s="9"/>
    </row>
    <row r="1549" spans="40:40" x14ac:dyDescent="0.25">
      <c r="AN1549" s="9"/>
    </row>
    <row r="1550" spans="40:40" x14ac:dyDescent="0.25">
      <c r="AN1550" s="9"/>
    </row>
    <row r="1551" spans="40:40" x14ac:dyDescent="0.25">
      <c r="AN1551" s="9"/>
    </row>
    <row r="1552" spans="40:40" x14ac:dyDescent="0.25">
      <c r="AN1552" s="9"/>
    </row>
    <row r="1553" spans="40:40" x14ac:dyDescent="0.25">
      <c r="AN1553" s="9"/>
    </row>
    <row r="1554" spans="40:40" x14ac:dyDescent="0.25">
      <c r="AN1554" s="9"/>
    </row>
    <row r="1555" spans="40:40" x14ac:dyDescent="0.25">
      <c r="AN1555" s="9"/>
    </row>
    <row r="1556" spans="40:40" x14ac:dyDescent="0.25">
      <c r="AN1556" s="9"/>
    </row>
    <row r="1557" spans="40:40" x14ac:dyDescent="0.25">
      <c r="AN1557" s="9"/>
    </row>
    <row r="1558" spans="40:40" x14ac:dyDescent="0.25">
      <c r="AN1558" s="9"/>
    </row>
    <row r="1559" spans="40:40" x14ac:dyDescent="0.25">
      <c r="AN1559" s="9"/>
    </row>
    <row r="1560" spans="40:40" x14ac:dyDescent="0.25">
      <c r="AN1560" s="9"/>
    </row>
    <row r="1561" spans="40:40" x14ac:dyDescent="0.25">
      <c r="AN1561" s="9"/>
    </row>
    <row r="1562" spans="40:40" x14ac:dyDescent="0.25">
      <c r="AN1562" s="9"/>
    </row>
    <row r="1563" spans="40:40" x14ac:dyDescent="0.25">
      <c r="AN1563" s="9"/>
    </row>
    <row r="1564" spans="40:40" x14ac:dyDescent="0.25">
      <c r="AN1564" s="9"/>
    </row>
    <row r="1565" spans="40:40" x14ac:dyDescent="0.25">
      <c r="AN1565" s="9"/>
    </row>
    <row r="1566" spans="40:40" x14ac:dyDescent="0.25">
      <c r="AN1566" s="9"/>
    </row>
    <row r="1567" spans="40:40" x14ac:dyDescent="0.25">
      <c r="AN1567" s="9"/>
    </row>
    <row r="1568" spans="40:40" x14ac:dyDescent="0.25">
      <c r="AN1568" s="9"/>
    </row>
    <row r="1569" spans="40:40" x14ac:dyDescent="0.25">
      <c r="AN1569" s="9"/>
    </row>
    <row r="1570" spans="40:40" x14ac:dyDescent="0.25">
      <c r="AN1570" s="9"/>
    </row>
    <row r="1571" spans="40:40" x14ac:dyDescent="0.25">
      <c r="AN1571" s="9"/>
    </row>
    <row r="1572" spans="40:40" x14ac:dyDescent="0.25">
      <c r="AN1572" s="9"/>
    </row>
    <row r="1573" spans="40:40" x14ac:dyDescent="0.25">
      <c r="AN1573" s="9"/>
    </row>
    <row r="1574" spans="40:40" x14ac:dyDescent="0.25">
      <c r="AN1574" s="9"/>
    </row>
    <row r="1575" spans="40:40" x14ac:dyDescent="0.25">
      <c r="AN1575" s="9"/>
    </row>
    <row r="1576" spans="40:40" x14ac:dyDescent="0.25">
      <c r="AN1576" s="9"/>
    </row>
    <row r="1577" spans="40:40" x14ac:dyDescent="0.25">
      <c r="AN1577" s="9"/>
    </row>
    <row r="1578" spans="40:40" x14ac:dyDescent="0.25">
      <c r="AN1578" s="9"/>
    </row>
    <row r="1579" spans="40:40" x14ac:dyDescent="0.25">
      <c r="AN1579" s="9"/>
    </row>
    <row r="1580" spans="40:40" x14ac:dyDescent="0.25">
      <c r="AN1580" s="9"/>
    </row>
    <row r="1581" spans="40:40" x14ac:dyDescent="0.25">
      <c r="AN1581" s="9"/>
    </row>
    <row r="1582" spans="40:40" x14ac:dyDescent="0.25">
      <c r="AN1582" s="9"/>
    </row>
    <row r="1583" spans="40:40" x14ac:dyDescent="0.25">
      <c r="AN1583" s="9"/>
    </row>
    <row r="1584" spans="40:40" x14ac:dyDescent="0.25">
      <c r="AN1584" s="9"/>
    </row>
    <row r="1585" spans="40:40" x14ac:dyDescent="0.25">
      <c r="AN1585" s="9"/>
    </row>
    <row r="1586" spans="40:40" x14ac:dyDescent="0.25">
      <c r="AN1586" s="9"/>
    </row>
    <row r="1587" spans="40:40" x14ac:dyDescent="0.25">
      <c r="AN1587" s="9"/>
    </row>
    <row r="1588" spans="40:40" x14ac:dyDescent="0.25">
      <c r="AN1588" s="9"/>
    </row>
    <row r="1589" spans="40:40" x14ac:dyDescent="0.25">
      <c r="AN1589" s="9"/>
    </row>
    <row r="1590" spans="40:40" x14ac:dyDescent="0.25">
      <c r="AN1590" s="9"/>
    </row>
    <row r="1591" spans="40:40" x14ac:dyDescent="0.25">
      <c r="AN1591" s="9"/>
    </row>
    <row r="1592" spans="40:40" x14ac:dyDescent="0.25">
      <c r="AN1592" s="9"/>
    </row>
    <row r="1593" spans="40:40" x14ac:dyDescent="0.25">
      <c r="AN1593" s="9"/>
    </row>
    <row r="1594" spans="40:40" x14ac:dyDescent="0.25">
      <c r="AN1594" s="9"/>
    </row>
    <row r="1595" spans="40:40" x14ac:dyDescent="0.25">
      <c r="AN1595" s="9"/>
    </row>
    <row r="1596" spans="40:40" x14ac:dyDescent="0.25">
      <c r="AN1596" s="9"/>
    </row>
    <row r="1597" spans="40:40" x14ac:dyDescent="0.25">
      <c r="AN1597" s="9"/>
    </row>
    <row r="1598" spans="40:40" x14ac:dyDescent="0.25">
      <c r="AN1598" s="9"/>
    </row>
    <row r="1599" spans="40:40" x14ac:dyDescent="0.25">
      <c r="AN1599" s="9"/>
    </row>
    <row r="1600" spans="40:40" x14ac:dyDescent="0.25">
      <c r="AN1600" s="9"/>
    </row>
    <row r="1601" spans="40:40" x14ac:dyDescent="0.25">
      <c r="AN1601" s="9"/>
    </row>
    <row r="1602" spans="40:40" x14ac:dyDescent="0.25">
      <c r="AN1602" s="9"/>
    </row>
    <row r="1603" spans="40:40" x14ac:dyDescent="0.25">
      <c r="AN1603" s="9"/>
    </row>
    <row r="1604" spans="40:40" x14ac:dyDescent="0.25">
      <c r="AN1604" s="9"/>
    </row>
    <row r="1605" spans="40:40" x14ac:dyDescent="0.25">
      <c r="AN1605" s="9"/>
    </row>
    <row r="1606" spans="40:40" x14ac:dyDescent="0.25">
      <c r="AN1606" s="9"/>
    </row>
    <row r="1607" spans="40:40" x14ac:dyDescent="0.25">
      <c r="AN1607" s="9"/>
    </row>
    <row r="1608" spans="40:40" x14ac:dyDescent="0.25">
      <c r="AN1608" s="9"/>
    </row>
    <row r="1609" spans="40:40" x14ac:dyDescent="0.25">
      <c r="AN1609" s="9"/>
    </row>
    <row r="1610" spans="40:40" x14ac:dyDescent="0.25">
      <c r="AN1610" s="9"/>
    </row>
    <row r="1611" spans="40:40" x14ac:dyDescent="0.25">
      <c r="AN1611" s="9"/>
    </row>
    <row r="1612" spans="40:40" x14ac:dyDescent="0.25">
      <c r="AN1612" s="9"/>
    </row>
    <row r="1613" spans="40:40" x14ac:dyDescent="0.25">
      <c r="AN1613" s="9"/>
    </row>
    <row r="1614" spans="40:40" x14ac:dyDescent="0.25">
      <c r="AN1614" s="9"/>
    </row>
    <row r="1615" spans="40:40" x14ac:dyDescent="0.25">
      <c r="AN1615" s="9"/>
    </row>
    <row r="1616" spans="40:40" x14ac:dyDescent="0.25">
      <c r="AN1616" s="9"/>
    </row>
    <row r="1617" spans="40:40" x14ac:dyDescent="0.25">
      <c r="AN1617" s="9"/>
    </row>
    <row r="1618" spans="40:40" x14ac:dyDescent="0.25">
      <c r="AN1618" s="9"/>
    </row>
    <row r="1619" spans="40:40" x14ac:dyDescent="0.25">
      <c r="AN1619" s="9"/>
    </row>
    <row r="1620" spans="40:40" x14ac:dyDescent="0.25">
      <c r="AN1620" s="9"/>
    </row>
    <row r="1621" spans="40:40" x14ac:dyDescent="0.25">
      <c r="AN1621" s="9"/>
    </row>
    <row r="1622" spans="40:40" x14ac:dyDescent="0.25">
      <c r="AN1622" s="9"/>
    </row>
    <row r="1623" spans="40:40" x14ac:dyDescent="0.25">
      <c r="AN1623" s="9"/>
    </row>
    <row r="1624" spans="40:40" x14ac:dyDescent="0.25">
      <c r="AN1624" s="9"/>
    </row>
    <row r="1625" spans="40:40" x14ac:dyDescent="0.25">
      <c r="AN1625" s="9"/>
    </row>
    <row r="1626" spans="40:40" x14ac:dyDescent="0.25">
      <c r="AN1626" s="9"/>
    </row>
    <row r="1627" spans="40:40" x14ac:dyDescent="0.25">
      <c r="AN1627" s="9"/>
    </row>
    <row r="1628" spans="40:40" x14ac:dyDescent="0.25">
      <c r="AN1628" s="9"/>
    </row>
    <row r="1629" spans="40:40" x14ac:dyDescent="0.25">
      <c r="AN1629" s="9"/>
    </row>
    <row r="1630" spans="40:40" x14ac:dyDescent="0.25">
      <c r="AN1630" s="9"/>
    </row>
    <row r="1631" spans="40:40" x14ac:dyDescent="0.25">
      <c r="AN1631" s="9"/>
    </row>
    <row r="1632" spans="40:40" x14ac:dyDescent="0.25">
      <c r="AN1632" s="9"/>
    </row>
    <row r="1633" spans="40:40" x14ac:dyDescent="0.25">
      <c r="AN1633" s="9"/>
    </row>
  </sheetData>
  <autoFilter ref="A1:AN137" xr:uid="{BBD97469-61CE-4F07-B910-2F1F0AC0D82D}"/>
  <dataValidations count="16">
    <dataValidation type="list" allowBlank="1" showInputMessage="1" showErrorMessage="1" sqref="E6 E8 E18:E20 E66 E40:E43 E61:E64 E57:E59 E46:E49 E54:E55 E34:E36 E73:E75 E68:E69 E29:E32 E11:E12 E14 E22 E71 E38 E25:E27 E51:E52 E77:E80 E82 E86 E88" xr:uid="{B95FE149-3FFD-4852-A1A2-6C454C6F8284}">
      <formula1>"Analisi documentale, Procedura gestita integralmente, Procedura in collaborazione,"</formula1>
    </dataValidation>
    <dataValidation type="list" allowBlank="1" showInputMessage="1" showErrorMessage="1" sqref="N6 O26:P26 O35:P35 N23:N24 N2:N3 O30:P30 N11:N20 O50:P50 N26:N48 O52:P52 O72:P72 N50:N75 O90:P90 O83:P88 N77:N137" xr:uid="{0BAD310D-24B4-4644-8FA2-74573E239E96}">
      <formula1>"Si, No,"</formula1>
    </dataValidation>
    <dataValidation type="list" allowBlank="1" showInputMessage="1" showErrorMessage="1" sqref="N7:N10 N21:N22 N25 O31:P34 N4:N5 O27:P29 O2:P25 N49:P49 O36:P48 O51:P51 O53:P71 O73:P75 N76:P76 O77:P82 O89:P89 O91:P137" xr:uid="{062A5BB1-7DB0-49D3-BE02-7B7865BA3EAE}">
      <formula1>"Si,No,"</formula1>
    </dataValidation>
    <dataValidation type="list" allowBlank="1" showInputMessage="1" showErrorMessage="1" sqref="E33 E5 E90 E97:E99 E102:E137 E81 E87 E83:E85" xr:uid="{F6FD0BFC-237A-49DE-A98D-4FC86268AF33}">
      <formula1>"Analisi documentale, Procedura gestita integralmente, Procedura in collaborazione, Formazione"</formula1>
    </dataValidation>
    <dataValidation type="list" allowBlank="1" showInputMessage="1" showErrorMessage="1" sqref="E65 E67 E70" xr:uid="{2A712960-648E-4C25-B492-A63D54133075}">
      <formula1>"Analisi documentale, Procedura gestita integralmente, Procedura in collaborazione, Analisi senza analisi,"</formula1>
    </dataValidation>
    <dataValidation type="list" allowBlank="1" showInputMessage="1" showErrorMessage="1" sqref="AO15:AR15 AP11:AR11 AP9:AQ9 AH50:AH51 AH8:AH12 AH60:AH71 AO5:AR6 AQ8:AR8 AQ10:AR10 AQ12:AR12 AQ14:AR14 AQ16:AR16 AQ19:AR22 AP27:AQ27 AH53:AH58 AO38:AR38 AP29:AR30 AP46:AR46 AP33:AR34 AO60:AO61 AP47:AP48 AQ66:AR67 AQ63:AR64 AO54:AP58 AH14:AH17 AH2:AH6 AH19:AH30 AH32:AH38 AH40 AH42:AH44 AH46:AH48 AO44:AR44 AQ55:AR55 AO8 AO20:AP22 AO26 AO35 AO40:AP40 AO42:AP42 AO47 AH73:AH75 AP77 AP51 AO73:AP73 AO75:AP75 AP79 AQ69:AR69 AO82:AR82 AH77:AH82 AP85:AP88 AH85:AH89 AH91:AH183 AG2:AG183 AP60:AP71 AO65 AO67:AO68 AO70 AO86:AO88 AQ88:AR88" xr:uid="{3F234CBF-ADBC-420E-A5BC-934CB2F85C3F}">
      <formula1>"Si, No"</formula1>
    </dataValidation>
    <dataValidation type="list" allowBlank="1" showInputMessage="1" showErrorMessage="1" sqref="G2:G27 G29:G52 G54:G137" xr:uid="{A5C8A3DE-9D5F-406B-A933-F78240AEA008}">
      <formula1>"PPB, EPV,RIALZO"</formula1>
    </dataValidation>
    <dataValidation type="list" allowBlank="1" showInputMessage="1" showErrorMessage="1" sqref="I2:I27 I29:I52 I54:I137" xr:uid="{9A530CDA-CBB5-4BBE-A488-9167B26D140D}">
      <formula1>"Sopra soglia, Sotto soglia"</formula1>
    </dataValidation>
    <dataValidation type="list" allowBlank="1" showInputMessage="1" showErrorMessage="1" sqref="D2:D137" xr:uid="{21984656-E234-4BCC-866F-45121EC4D8D9}">
      <formula1>"Veneto, Lombardia, Sicilia, Piemonte, Umbria, Friuli-Venezia Giulia,  Sardegna, Toscana, Emilia-Romagna, Puglia, Lazio, Calabria, Campania, Trentino-Alto Adige, Abruzzo, Basilicata, Marche, Liguria, Molise, Valle d'Aosta,"</formula1>
    </dataValidation>
    <dataValidation type="list" allowBlank="1" showInputMessage="1" showErrorMessage="1" sqref="K2:K111" xr:uid="{3D0AEB0C-5F84-4D5D-A791-32CF10B9B9F9}">
      <formula1>"Sara,Martina,Mariangela"</formula1>
    </dataValidation>
    <dataValidation type="list" allowBlank="1" showInputMessage="1" showErrorMessage="1" sqref="A2:A137" xr:uid="{EC664E5D-D409-467A-B23B-2DAACEADEE87}">
      <formula1>"Cev, Non applicabile,"</formula1>
    </dataValidation>
    <dataValidation type="list" allowBlank="1" showInputMessage="1" showErrorMessage="1" sqref="F2:F137" xr:uid="{A6E35AE3-A9E2-4BB0-8FFF-3DFBA9D6C5B2}">
      <formula1>"Aperta, ristretta, negoziata, avviso PPP, ind. Mercato + negoziata, Aff. Diretto"</formula1>
    </dataValidation>
    <dataValidation type="list" allowBlank="1" showInputMessage="1" showErrorMessage="1" sqref="J2:J137" xr:uid="{93A38C52-2871-498B-953E-43C76314F4C5}">
      <formula1>"Agg. Efficace,In corso, in esame, Bozza, Scaduta, Proposta Aggiudicazione, Aggiudicata,Deserta,Annullata,Revocata,Non aggiudicata, "</formula1>
    </dataValidation>
    <dataValidation type="list" allowBlank="1" showInputMessage="1" showErrorMessage="1" sqref="R2:R137" xr:uid="{F70AAD6D-EB94-4606-B85B-8122D746CD8B}">
      <formula1>"Servizi, Lavori, Fornitura"</formula1>
    </dataValidation>
    <dataValidation type="list" allowBlank="1" showInputMessage="1" showErrorMessage="1" sqref="T2:T137" xr:uid="{2209F6F7-7F79-4B61-A228-E0C61B02F6E5}">
      <formula1>"Gennaio,Febbraio, Marzo,Aprile, Maggio, Giugno, Luglio, Agosto, Settembre, Ottobre, Novembre, Dicembre"</formula1>
    </dataValidation>
    <dataValidation type="list" showInputMessage="1" showErrorMessage="1" sqref="AB2:AB135" xr:uid="{45D7EE1E-9CDF-49F4-9CAE-1B0A283F44C5}">
      <formula1>"Applicata, Non applicabile, Non prevista da codice"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W q e V S v 7 6 U + l A A A A 9 g A A A B I A H A B D b 2 5 m a W c v U G F j a 2 F n Z S 5 4 b W w g o h g A K K A U A A A A A A A A A A A A A A A A A A A A A A A A A A A A h Y 9 L C s I w G I S v U r J v X o J I + Z s u X A k W B E X c h j S 2 w T a V J j W 9 m w u P 5 B W s a N W d y 5 n 5 B m b u 1 x t k Q 1 N H F 9 0 5 0 9 o U M U x R p K 1 q C 2 P L F P X + G C 9 Q J m A j 1 U m W O h p h 6 5 L B m R R V 3 p 8 T Q k I I O M x w 2 5 W E U 8 r I I V 9 v V a U b G R v r v L R K o 0 + r + N 9 C A v a v M Y J j x h i e U 4 4 p k M m E 3 N g v w M e 9 z / T H h G V f + 7 7 T w v h 4 t Q M y S S D v D + I B U E s D B B Q A A g A I A D V q n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a p 5 V K I p H u A 4 A A A A R A A A A E w A c A E Z v c m 1 1 b G F z L 1 N l Y 3 R p b 2 4 x L m 0 g o h g A K K A U A A A A A A A A A A A A A A A A A A A A A A A A A A A A K 0 5 N L s n M z 1 M I h t C G 1 g B Q S w E C L Q A U A A I A C A A 1 a p 5 V K / v p T 6 U A A A D 2 A A A A E g A A A A A A A A A A A A A A A A A A A A A A Q 2 9 u Z m l n L 1 B h Y 2 t h Z 2 U u e G 1 s U E s B A i 0 A F A A C A A g A N W q e V Q / K 6 a u k A A A A 6 Q A A A B M A A A A A A A A A A A A A A A A A 8 Q A A A F t D b 2 5 0 Z W 5 0 X 1 R 5 c G V z X S 5 4 b W x Q S w E C L Q A U A A I A C A A 1 a p 5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v X C B X W 3 b k S G S j 2 d n F o L z Q A A A A A C A A A A A A A D Z g A A w A A A A B A A A A C w v q p R / + k 6 U W 0 2 v G 8 H x w a T A A A A A A S A A A C g A A A A E A A A A I u M Q Q A O 3 A G 7 0 y L W Z l m E F r h Q A A A A S Q E h u / S d h 0 J W L Y Q e P / y e Z E 3 t 1 4 l C F t l L P U / J S j 9 / t 4 f b P L l k 5 i I W S i U B C O p d 2 N f S c u 0 g R J c S + h p D T k d 1 o q 4 K R / w 0 U l X 8 P 1 o G 1 o U w 8 K j / n g Y U A A A A h p v s D + 7 v h w / N H f 1 l t S G K Q / A y r D U = < / D a t a M a s h u p > 
</file>

<file path=customXml/itemProps1.xml><?xml version="1.0" encoding="utf-8"?>
<ds:datastoreItem xmlns:ds="http://schemas.openxmlformats.org/officeDocument/2006/customXml" ds:itemID="{14A0BF27-1DAC-4125-B23A-8D9BB314A4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9</vt:i4>
      </vt:variant>
    </vt:vector>
  </HeadingPairs>
  <TitlesOfParts>
    <vt:vector size="10" baseType="lpstr">
      <vt:lpstr>Gare 2025</vt:lpstr>
      <vt:lpstr>'Gare 2025'!_Hlk132636039</vt:lpstr>
      <vt:lpstr>'Gare 2025'!_Hlk139557428</vt:lpstr>
      <vt:lpstr>'Gare 2025'!_Hlk140672961</vt:lpstr>
      <vt:lpstr>'Gare 2025'!_Hlk153972290</vt:lpstr>
      <vt:lpstr>'Gare 2025'!_Hlk160703651</vt:lpstr>
      <vt:lpstr>'Gare 2025'!_Hlk177985071</vt:lpstr>
      <vt:lpstr>'Gare 2025'!_Hlk179895444</vt:lpstr>
      <vt:lpstr>'Gare 2025'!_Hlk209514432</vt:lpstr>
      <vt:lpstr>'Gare 2025'!_Hlk88817276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Casella</dc:creator>
  <cp:lastModifiedBy>Consorzio CEV</cp:lastModifiedBy>
  <cp:lastPrinted>2024-07-17T14:23:10Z</cp:lastPrinted>
  <dcterms:created xsi:type="dcterms:W3CDTF">2022-12-30T12:00:06Z</dcterms:created>
  <dcterms:modified xsi:type="dcterms:W3CDTF">2026-06-09T10:03:46Z</dcterms:modified>
</cp:coreProperties>
</file>